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21"/>
  </bookViews>
  <sheets>
    <sheet name=" 静乐县2025年度衔接资金项目计划公示表" sheetId="1" r:id="rId1"/>
  </sheets>
  <definedNames>
    <definedName name="_xlnm._FilterDatabase" localSheetId="0" hidden="1">' 静乐县2025年度衔接资金项目计划公示表'!$A$1:$T$120</definedName>
    <definedName name="_xlnm.Print_Titles" localSheetId="0">' 静乐县2025年度衔接资金项目计划公示表'!$1:$4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<sst xmlns="http://schemas.openxmlformats.org/spreadsheetml/2006/main" count="1451" uniqueCount="439">
  <si>
    <t xml:space="preserve"> 静乐县2025年度巩固拓展脱贫攻坚成果和乡村振兴项目计划明细表</t>
  </si>
  <si>
    <t>序号</t>
  </si>
  <si>
    <t>项目类别</t>
  </si>
  <si>
    <t>乡</t>
  </si>
  <si>
    <t>村</t>
  </si>
  <si>
    <t>项目名称</t>
  </si>
  <si>
    <t>建设
性质</t>
  </si>
  <si>
    <t>实施
地点</t>
  </si>
  <si>
    <t>时间进度</t>
  </si>
  <si>
    <t>责任单位</t>
  </si>
  <si>
    <t>建设内容及规模</t>
  </si>
  <si>
    <t>资金规模和筹资方式</t>
  </si>
  <si>
    <t>受益人口数（人）</t>
  </si>
  <si>
    <t>绩效
目标</t>
  </si>
  <si>
    <t>联农
带农
机制</t>
  </si>
  <si>
    <t>备注</t>
  </si>
  <si>
    <t>项目
类型</t>
  </si>
  <si>
    <t>二级
项目
类型</t>
  </si>
  <si>
    <t>项目
子类
型</t>
  </si>
  <si>
    <t>计划
开工
时间</t>
  </si>
  <si>
    <t>计划
完工
时间</t>
  </si>
  <si>
    <t>项目预算
总投资
（万元）</t>
  </si>
  <si>
    <t>其中</t>
  </si>
  <si>
    <t>财政资金（万元）</t>
  </si>
  <si>
    <t>其他资金（万元）</t>
  </si>
  <si>
    <t>产业发展</t>
  </si>
  <si>
    <t>金融保险配套项目</t>
  </si>
  <si>
    <t>小额贷款贴息</t>
  </si>
  <si>
    <t>全县
12个乡镇</t>
  </si>
  <si>
    <t>全县12个乡镇各村</t>
  </si>
  <si>
    <t>小额信贷贴息</t>
  </si>
  <si>
    <t>新建</t>
  </si>
  <si>
    <t>农业农村局</t>
  </si>
  <si>
    <t>对全县获得小额信贷的脱贫户、监测户给予贴息</t>
  </si>
  <si>
    <t>解决脱贫户、监测户发展生产资金紧缺问题</t>
  </si>
  <si>
    <t>带动生产</t>
  </si>
  <si>
    <t>生产项目</t>
  </si>
  <si>
    <t>种植业基地</t>
  </si>
  <si>
    <t>赤泥窊乡、娑婆乡等乡镇</t>
  </si>
  <si>
    <t>赤泥窊乡、娑婆乡等各村</t>
  </si>
  <si>
    <t>优质藜麦生产基地建设</t>
  </si>
  <si>
    <t>全县范围内</t>
  </si>
  <si>
    <t>在全县范围内建设优质藜麦种植基地2万亩</t>
  </si>
  <si>
    <t>预计带动农户600户左右，其中脱贫户及监测户300户左右，户均年增收500元左右</t>
  </si>
  <si>
    <t>就业务工，带动生产</t>
  </si>
  <si>
    <t>“忻谷33号”示范推广基地建设</t>
  </si>
  <si>
    <t>在全县范围内建设“忻谷33号”示范推广基地1万亩</t>
  </si>
  <si>
    <t>预计带动农户450户左右，其中脱贫户及监测户200户左右，户均年增收500元左右</t>
  </si>
  <si>
    <t>大豆玉米带状复合种植基地</t>
  </si>
  <si>
    <t>在全县范围内推广大豆玉米带状复合种植基地1.5万亩</t>
  </si>
  <si>
    <t>油料种植基地</t>
  </si>
  <si>
    <t>在全县范围内建设油料种植基地1万亩</t>
  </si>
  <si>
    <t>神峪沟乡</t>
  </si>
  <si>
    <t>东大树村</t>
  </si>
  <si>
    <t>藜麦日光温室育种试验</t>
  </si>
  <si>
    <t>神峪沟乡东大树村</t>
  </si>
  <si>
    <t>开展藜麦日光温室育种试验100亩</t>
  </si>
  <si>
    <t>预计带动农户10户左右，其中脱贫户及监测户5户左右，户均年增收800元左右</t>
  </si>
  <si>
    <t>其他，带动生产</t>
  </si>
  <si>
    <t>娘子神乡、鹅城镇</t>
  </si>
  <si>
    <t>娘子神乡、鹅城镇各村</t>
  </si>
  <si>
    <t>杂交谷新品种选育试验基地</t>
  </si>
  <si>
    <t>在娘子神、鹅城等乡镇打造杂交谷新品种选育试验基地1000亩</t>
  </si>
  <si>
    <t>预计带动农户30户左右，其中脱贫户及监测户15户左右，户均年增收800元左右</t>
  </si>
  <si>
    <t>杜家村镇、双路镇等乡镇</t>
  </si>
  <si>
    <t>杜家村镇、双路镇等乡镇各村</t>
  </si>
  <si>
    <t>藜麦新品种试验与展示基地</t>
  </si>
  <si>
    <t>杜静线、宁白线沿线和洞子头核心区沿线</t>
  </si>
  <si>
    <t>在杜静线、宁白线沿线和洞子头核心区沿线打造藜麦新品种试验与展示基地500亩</t>
  </si>
  <si>
    <t>预计带动农户20户左右，其中脱贫户及监测户10户左右，户均年增收800元左右</t>
  </si>
  <si>
    <t>神峪沟乡、丰润镇、王村镇、赤泥窊乡、娘子神乡等乡镇</t>
  </si>
  <si>
    <t>神峪沟乡、丰润镇、王村镇、赤泥窊乡、娘子神乡等乡镇各村</t>
  </si>
  <si>
    <t>无丝豆角</t>
  </si>
  <si>
    <t>推广种植无丝豆角1500亩</t>
  </si>
  <si>
    <t>预计带动农户300户左右，其中脱贫户及监测户150户左右，户均年增收800元左右</t>
  </si>
  <si>
    <t>鹅城镇、王村镇、段家寨乡、双路镇等乡镇</t>
  </si>
  <si>
    <t>鹅城镇、王村镇、段家寨乡、双路镇等乡镇各村</t>
  </si>
  <si>
    <t>红皮洋葱种植基地</t>
  </si>
  <si>
    <t>鹅城镇、王村镇、段家寨乡、双路镇各村</t>
  </si>
  <si>
    <t>建设红皮洋葱种植基地1500亩</t>
  </si>
  <si>
    <t>预计带动农户150户左右，其中脱贫户及监测户75户左右，户均年增收800元左右</t>
  </si>
  <si>
    <t>丰润镇</t>
  </si>
  <si>
    <t>庆鲁村</t>
  </si>
  <si>
    <t>山楂经济林示范种植</t>
  </si>
  <si>
    <t>2025.4</t>
  </si>
  <si>
    <t>2025.11</t>
  </si>
  <si>
    <t>林草事务中心</t>
  </si>
  <si>
    <t>山楂经济林340亩</t>
  </si>
  <si>
    <t>改善人居环境，提高森林覆盖率</t>
  </si>
  <si>
    <t>务工就业、其他</t>
  </si>
  <si>
    <t>红沟岩村、支家庄村</t>
  </si>
  <si>
    <t>山楂经济林种植</t>
  </si>
  <si>
    <t>山楂经济林320亩</t>
  </si>
  <si>
    <t>杜家村镇</t>
  </si>
  <si>
    <t>堂尔上村</t>
  </si>
  <si>
    <t>无丝豆角纱棚推广种植</t>
  </si>
  <si>
    <t>2025.10</t>
  </si>
  <si>
    <t>供销社</t>
  </si>
  <si>
    <t>建设50亩无丝豆角高品质冷棚种植基地</t>
  </si>
  <si>
    <t>种植50亩高品质无丝豆角，150亩露天无丝豆角，实现无丝豆角产出50万斤，实现产值125万元</t>
  </si>
  <si>
    <t>带动生产、雇佣务工、</t>
  </si>
  <si>
    <t>加工流通项目</t>
  </si>
  <si>
    <t>加工业</t>
  </si>
  <si>
    <t>双路镇</t>
  </si>
  <si>
    <t>双路村</t>
  </si>
  <si>
    <t>沙棘、玉米、山楂杂粮饮料加工</t>
  </si>
  <si>
    <t>建设沙棘饮料生产线一条年产沙棘原浆600吨、沙棘原浆饮料600万瓶、建设2000平方米生产车间</t>
  </si>
  <si>
    <t>年产沙棘原浆600吨、沙棘原浆饮料600万瓶</t>
  </si>
  <si>
    <t>高质量庭院经济</t>
  </si>
  <si>
    <t>庭院特色种植</t>
  </si>
  <si>
    <t>庭院经济</t>
  </si>
  <si>
    <t>发展庭院种植</t>
  </si>
  <si>
    <t>各乡镇</t>
  </si>
  <si>
    <t>结合农户房前屋后、院内院外等农村人居环境整治，打造2000户左右高质量庭院经济示范户</t>
  </si>
  <si>
    <t>预计带动农户2000余户，户均增收1000元左右</t>
  </si>
  <si>
    <t>鹅城镇</t>
  </si>
  <si>
    <t>全镇26村</t>
  </si>
  <si>
    <t>汾河川土地高效节水灌溉</t>
  </si>
  <si>
    <t>西坡崖至西大树段3240亩耕地进行高质量推进水浇地农田建设</t>
  </si>
  <si>
    <t>改善种植条件，增加农户收入</t>
  </si>
  <si>
    <t>带动生产、其他</t>
  </si>
  <si>
    <t>高产优质“杂交谷”仓储、育种制种建设三期</t>
  </si>
  <si>
    <t>续建</t>
  </si>
  <si>
    <t>仓库内部附属建设，3个大棚建设，500亩示范田</t>
  </si>
  <si>
    <t>扩大杂交谷育种区域，增加农户收入，</t>
  </si>
  <si>
    <t>市场建设和农村物流</t>
  </si>
  <si>
    <t>风沟村</t>
  </si>
  <si>
    <t>物流园区</t>
  </si>
  <si>
    <t>新建仓库3000平方，场地硬化3000平方</t>
  </si>
  <si>
    <t>增加集体收入</t>
  </si>
  <si>
    <t>其他</t>
  </si>
  <si>
    <t>休闲农业与乡村旅游</t>
  </si>
  <si>
    <t>磨管峪村</t>
  </si>
  <si>
    <t>狮子崖旅游景点开发</t>
  </si>
  <si>
    <t>开发狮子崖旅游景点</t>
  </si>
  <si>
    <t>前文明村</t>
  </si>
  <si>
    <t>淀粉加工</t>
  </si>
  <si>
    <t>建设淀粉加工厂一座，并购买相应设备</t>
  </si>
  <si>
    <t>每年预计加工土豆淀粉6吨，加工成品粉条5000斤，土豆凉粉2000斤，增加集体收入</t>
  </si>
  <si>
    <t>养殖业基地</t>
  </si>
  <si>
    <t>程子坪村</t>
  </si>
  <si>
    <t>散养鸡扩建</t>
  </si>
  <si>
    <t>扩建</t>
  </si>
  <si>
    <t>建设长90米，宽13米，总面积1170平米可容纳2.2只蛋鸡的养殖棚一座；购买蛋鸡2万只，建设散养鸡围栏500米，购买散养土鸡1万只</t>
  </si>
  <si>
    <t>项目建设后可提升养鸡厂产能和规模，促进村集体经济增收，增加就业岗位，带动本村及周边村庄农户就近就业</t>
  </si>
  <si>
    <t>其他、带动生产</t>
  </si>
  <si>
    <t>民宿提升改造</t>
  </si>
  <si>
    <t>升级改造民宿6处</t>
  </si>
  <si>
    <t>促进乡村旅游产业发展</t>
  </si>
  <si>
    <t>段家寨乡</t>
  </si>
  <si>
    <t>段家寨村五家庄村</t>
  </si>
  <si>
    <t>麒麟西瓜种植推广</t>
  </si>
  <si>
    <t>段家寨村
五家庄村</t>
  </si>
  <si>
    <t>在段家寨村、五家庄村发展成500亩麒麟西瓜基地种植</t>
  </si>
  <si>
    <t>项目建成后，年产麒麟西瓜可达到500余万余斤，年销量可达1000万元以上</t>
  </si>
  <si>
    <t>石门子村</t>
  </si>
  <si>
    <t>岩青兰茶种植开发</t>
  </si>
  <si>
    <t>岩青兰苗木种植500亩，并对本村3000亩的野生岩青兰茶生长基地进行野山坡青石山上扩种</t>
  </si>
  <si>
    <t>项目建成后，年产茶叶量可达到3万余斤，年销量可达2000万元以上，纯利润可达到100万元以上</t>
  </si>
  <si>
    <t>闹林沟村</t>
  </si>
  <si>
    <t>土豆制种</t>
  </si>
  <si>
    <t>建设配备滴灌浇地的500亩土豆育种制种</t>
  </si>
  <si>
    <t>发展500亩高效土豆育种制种植项目，在全县集中推广，推广土豆亩产达到5000斤以上</t>
  </si>
  <si>
    <t>辛村乡</t>
  </si>
  <si>
    <t>马圈滩村</t>
  </si>
  <si>
    <t>甜糯玉米厂新建</t>
  </si>
  <si>
    <t>购置玉米全自动生产线设备全套</t>
  </si>
  <si>
    <t>发展产业，带动农户增收，预计增加村集体（马圈滩村、腰庄村、乔儿沟村）年收入12万元</t>
  </si>
  <si>
    <t>柴水村</t>
  </si>
  <si>
    <t>昆虫乐园</t>
  </si>
  <si>
    <t>打造亲子乐园、引进沙池、虫洞、标本展示陈列区等配套设施等</t>
  </si>
  <si>
    <t>发展产业，带动农户增收，预计增加村集体年收入5万元</t>
  </si>
  <si>
    <t>辛村</t>
  </si>
  <si>
    <t>食用菌菌种生产示范</t>
  </si>
  <si>
    <t>菌种加工厂房及配套实施等</t>
  </si>
  <si>
    <t>发展产业，带动农户增收，预计增加村集体年收入15万元</t>
  </si>
  <si>
    <t>蛋鸡养殖场扩建</t>
  </si>
  <si>
    <t>场地硬化3000平米，厂房一座、围墙、大门、做排洪渠、道路维修、购买鸡舍设备等</t>
  </si>
  <si>
    <t>王村镇</t>
  </si>
  <si>
    <t>下王村至羊儿岭村</t>
  </si>
  <si>
    <t>优质高产番茄种植基地建设</t>
  </si>
  <si>
    <t>温室大棚110座，占地约110亩；灌溉与施肥系统，仓库、冷链物流配套设施，病虫害防治设备</t>
  </si>
  <si>
    <t>提供就业机会，促进产业升级，带动相关产业发展</t>
  </si>
  <si>
    <t>下王村</t>
  </si>
  <si>
    <t>羊肚菌(三期)</t>
  </si>
  <si>
    <t>建设大棚约20亩</t>
  </si>
  <si>
    <t>联农带农，提供就业机会</t>
  </si>
  <si>
    <t>前润子村、丰润村、步六社村、泊水村</t>
  </si>
  <si>
    <t>大麦虫养殖</t>
  </si>
  <si>
    <t>以农户分散养殖的形式，利用集中资产，改造建设恒温养殖车间，有效带动农户增收和增加村集体经济收入</t>
  </si>
  <si>
    <t>发展产业，带动农户增收，增加村集体收入</t>
  </si>
  <si>
    <t>泊水村</t>
  </si>
  <si>
    <t>大麦虫出口建设</t>
  </si>
  <si>
    <t>建设生产及加工车间、冷库，购置设备及配套辅助设施等</t>
  </si>
  <si>
    <t>发展产业，带动务工，带动农户增收，增加村集体收入</t>
  </si>
  <si>
    <t>神峪沟村</t>
  </si>
  <si>
    <t>蔬菜种植</t>
  </si>
  <si>
    <t>种植蔬菜约100亩</t>
  </si>
  <si>
    <t>壮大村集体经济、带动部分劳动力增收</t>
  </si>
  <si>
    <t>带动生产，其他</t>
  </si>
  <si>
    <t>富硒山楂梨膏二期</t>
  </si>
  <si>
    <t>购买山楂加工设备、工料等</t>
  </si>
  <si>
    <t>葱旺村</t>
  </si>
  <si>
    <t>土豆淀粉加工</t>
  </si>
  <si>
    <t>购买机器设备</t>
  </si>
  <si>
    <t>娘子神乡</t>
  </si>
  <si>
    <t>山浪村</t>
  </si>
  <si>
    <t>葵花生产加工</t>
  </si>
  <si>
    <t>新建厂房2000㎡，购置干炒、包装、分离等加工设备</t>
  </si>
  <si>
    <t>带动务工收入
增加集体收入</t>
  </si>
  <si>
    <t xml:space="preserve">带动务工收入
</t>
  </si>
  <si>
    <t>曹峪村</t>
  </si>
  <si>
    <t>水泥预制品加工</t>
  </si>
  <si>
    <t>新建厂房，购置加工设备</t>
  </si>
  <si>
    <t>增加村集体收入，带动务工</t>
  </si>
  <si>
    <t>煤制品辅助设施加工</t>
  </si>
  <si>
    <t>康家会镇</t>
  </si>
  <si>
    <t>砚湾村</t>
  </si>
  <si>
    <t>新建养鹅基地，总占地面积大约10亩，新建鹅棚420平米，每栋长24米×宽10米×高4.5米，饲料库220平米，一栋长19米×宽10米×高4.5米，扩建养鱼基地，硬化道路水渠，清理鱼塘，买鱼苗50000尾巴，环保设施水电路等全部配套齐全</t>
  </si>
  <si>
    <t>实现获利12万的目标</t>
  </si>
  <si>
    <t>铺上村</t>
  </si>
  <si>
    <t>无丝豆角大棚种植</t>
  </si>
  <si>
    <t>建设30亩塑料膜大棚，种植30亩无丝豆角</t>
  </si>
  <si>
    <t>两茬种植30亩无丝豆角，实现无丝豆角产出15万斤，实现产值37.5万元</t>
  </si>
  <si>
    <t>带动生产、、就业务工、收益分红</t>
  </si>
  <si>
    <t>青年庄村</t>
  </si>
  <si>
    <t>养殖基地</t>
  </si>
  <si>
    <t>厂房建设13000平米及附属设施，猪5000头</t>
  </si>
  <si>
    <t>村集体收入50万</t>
  </si>
  <si>
    <t>赤泥窊乡</t>
  </si>
  <si>
    <t>造军村</t>
  </si>
  <si>
    <t>杂粮晾晒仓储加工（三期）</t>
  </si>
  <si>
    <t>新建仓储库房8间、回填及硬化晾晒场地4000平方米、新建围墙及隔栏250米、护坝370米及生产车间配套附属设施</t>
  </si>
  <si>
    <t>延长优势产业链
发展特色加工业</t>
  </si>
  <si>
    <t>就业项目</t>
  </si>
  <si>
    <t>务工补助</t>
  </si>
  <si>
    <t>脱贫劳动力就业稳岗补助</t>
  </si>
  <si>
    <t>脱贫劳动力
就业稳岗补助</t>
  </si>
  <si>
    <t>对全县外出务工的脱贫户和监测对象劳动力发放就业稳岗补助</t>
  </si>
  <si>
    <t>积极引导和鼓励脱贫户和监测对象劳动力实现务工就业，有效落实就业帮扶政策，推动脱贫人口和监测对象稳定增收</t>
  </si>
  <si>
    <t>其他, 就业务工</t>
  </si>
  <si>
    <t>外出务工交通补贴</t>
  </si>
  <si>
    <t>对全县外出务工的脱贫户和监测对象劳动力发放一次性交通补贴</t>
  </si>
  <si>
    <t>就业</t>
  </si>
  <si>
    <t>技能培训</t>
  </si>
  <si>
    <t>致富带头人培训</t>
  </si>
  <si>
    <t>培训111人</t>
  </si>
  <si>
    <t>通过111名致富带头人培训，带动所在区域群众增收致富</t>
  </si>
  <si>
    <t>乡村建设行动</t>
  </si>
  <si>
    <t>农村基础设施（含产业配套基础设施）</t>
  </si>
  <si>
    <t>农村供水保障设施建设</t>
  </si>
  <si>
    <t>赤泥窊乡、鹅城镇、丰润镇、王村镇、辛村乡、中庄乡</t>
  </si>
  <si>
    <t>龙家庄村、马家沟村、泊水村、曹家沟村、善应村、老坡地村、白道底村</t>
  </si>
  <si>
    <t>水源井及配套设施</t>
  </si>
  <si>
    <t>水利局</t>
  </si>
  <si>
    <t>新打深井7眼，新建井泵房7座，配套机电设备7套，配齐蓄水池、输电线路、管道等</t>
  </si>
  <si>
    <t>巩固提升7村3841人的供水保障水平</t>
  </si>
  <si>
    <t>康家会镇、王村镇、辛村乡</t>
  </si>
  <si>
    <t>康家会村、王村、辛村供水工程</t>
  </si>
  <si>
    <t>集中供水工程水质净化提升</t>
  </si>
  <si>
    <t>康家会村、王村、辛村</t>
  </si>
  <si>
    <t>水源、蓄水池标准化改造，管理房及安装净水设备、消毒、安防设备</t>
  </si>
  <si>
    <t>改善提升9602人的供水水质</t>
  </si>
  <si>
    <t>丰润村</t>
  </si>
  <si>
    <t>水质净化提升</t>
  </si>
  <si>
    <t>改善提升2345人的供水水质</t>
  </si>
  <si>
    <t>饮水安全维修</t>
  </si>
  <si>
    <t>管道维修、水泵更换、水处理设备滤芯更换等</t>
  </si>
  <si>
    <t>保证饮水安全长效运行</t>
  </si>
  <si>
    <t>丰润镇、段家寨、赤泥窊、娑婆乡</t>
  </si>
  <si>
    <t>赤泥窊村、会松沟村、丰润村、东镇村、娑婆村等</t>
  </si>
  <si>
    <t>老旧管网改造</t>
  </si>
  <si>
    <t>巩固提升10村4850人的供水保障水平</t>
  </si>
  <si>
    <t>产业路、资源路、旅游路建设</t>
  </si>
  <si>
    <t>宋家村</t>
  </si>
  <si>
    <t>田间路建设</t>
  </si>
  <si>
    <t>硬化田间路4公里</t>
  </si>
  <si>
    <t>改善生产条件</t>
  </si>
  <si>
    <t>人居环境整治</t>
  </si>
  <si>
    <t>村容村貌提升</t>
  </si>
  <si>
    <t>窑会村</t>
  </si>
  <si>
    <t>街巷硬化</t>
  </si>
  <si>
    <t>残墙断壁维修2500米，道路硬化7000米及周边环境整理</t>
  </si>
  <si>
    <t>改善人居环境</t>
  </si>
  <si>
    <t>街巷硬化8000平方米</t>
  </si>
  <si>
    <t>西崖底村</t>
  </si>
  <si>
    <t>街巷硬化5000平方米</t>
  </si>
  <si>
    <t>东崖村</t>
  </si>
  <si>
    <t>道路铺油400平方米，浆砌石挡墙800立方米</t>
  </si>
  <si>
    <t>新会村</t>
  </si>
  <si>
    <t>新会村狍子坡、孟家洼组</t>
  </si>
  <si>
    <t>狍子坡组新建浆砌石挡墙1000m³及道路硬化400米；孟家洼组新建浆砌石挡墙500m³及道路硬化100米</t>
  </si>
  <si>
    <t>牛家会村</t>
  </si>
  <si>
    <t>街巷硬化及雨水管道800米，村内桥2座</t>
  </si>
  <si>
    <t>赵王城村</t>
  </si>
  <si>
    <t>公路沿线立面整修</t>
  </si>
  <si>
    <t>墙面整修4700㎡；残墙断壁700m³；水泥硬化修补350㎡以及周边环境整治</t>
  </si>
  <si>
    <t>曲峪村</t>
  </si>
  <si>
    <t>垫地开发基本农用田</t>
  </si>
  <si>
    <t>道路建设</t>
  </si>
  <si>
    <t>村道路硬化3千米及建设农桥一座</t>
  </si>
  <si>
    <t>井沟村</t>
  </si>
  <si>
    <t>通户路建设2千米</t>
  </si>
  <si>
    <t>黑土塔村</t>
  </si>
  <si>
    <t>街道硬化</t>
  </si>
  <si>
    <t>道路硬化2千米</t>
  </si>
  <si>
    <t>高家村</t>
  </si>
  <si>
    <t>道路和下水排污建设</t>
  </si>
  <si>
    <t>村内道路硬化和下水排污建设</t>
  </si>
  <si>
    <t>大端地村</t>
  </si>
  <si>
    <t>河道、水渠建设</t>
  </si>
  <si>
    <t>大端地村风台尾组</t>
  </si>
  <si>
    <t>河道整治、修建水渠</t>
  </si>
  <si>
    <t>神家村</t>
  </si>
  <si>
    <t>人居环境提升</t>
  </si>
  <si>
    <t>浆砌石挡护坡75米，排洪渠70米，场地硬化2300平米</t>
  </si>
  <si>
    <t>提升人居环境</t>
  </si>
  <si>
    <t>盆子水村</t>
  </si>
  <si>
    <t>硬化道路及修建排水渠800米</t>
  </si>
  <si>
    <t>向阳村（堡子湾组）</t>
  </si>
  <si>
    <t>堡子湾</t>
  </si>
  <si>
    <t>砌石挡墙55米及村内混泥土道路硬化1700米</t>
  </si>
  <si>
    <t>护村坝</t>
  </si>
  <si>
    <t>砌筑石挡墙240米</t>
  </si>
  <si>
    <t>寨上村</t>
  </si>
  <si>
    <t>村内道路硬化3600平米</t>
  </si>
  <si>
    <t>农村道路建设（通村路、通户路、小型桥梁等）</t>
  </si>
  <si>
    <t>张旗村</t>
  </si>
  <si>
    <t>沥青混凝土道路3500坪米；水泥混凝土路面4000平米；管涵3处，石挡墙37米</t>
  </si>
  <si>
    <t>南沟村</t>
  </si>
  <si>
    <t>硬化街道3516平米，浆砌石挡墙790立方米，铺设直径300波纹管12米等</t>
  </si>
  <si>
    <t>五家庄村</t>
  </si>
  <si>
    <t>巷道沥青混凝土路面约10000平方，水泥混凝土硬化约3500m²；街巷残墙断壁整治约6000m²，老旧房整治彩钢盖顶约2420平方米等</t>
  </si>
  <si>
    <t>提升人居环境
改善村容村貌</t>
  </si>
  <si>
    <t>永安镇村</t>
  </si>
  <si>
    <t>基础设施建设</t>
  </si>
  <si>
    <t>混凝土硬化约1530平方米，道路两旁立面整治约5500平方米，石砌矮墙+铁艺围栏约230米</t>
  </si>
  <si>
    <t>段家寨村</t>
  </si>
  <si>
    <t>混凝土硬化约2600平方米，道路两旁立面整治约6900平方米，石砌矮墙+铁艺围栏约220米，老旧房整治彩钢盖顶约3300平方米等</t>
  </si>
  <si>
    <t>沟口村</t>
  </si>
  <si>
    <t>沥青混凝土路面约5000平方，；街巷残墙断壁整治约2000m²，石砌矮墙+铁艺围栏约500米</t>
  </si>
  <si>
    <t>贺丰村</t>
  </si>
  <si>
    <t>混凝土硬化约1530平方米，道路两旁立面整治约2000平方米，石砌矮墙+铁艺围栏约200米</t>
  </si>
  <si>
    <t>苍峪沟村</t>
  </si>
  <si>
    <t>混凝土硬化及沥青路面约2000平方米，道路两旁立面整治约5000平方米，石砌矮墙+铁艺围栏约160米</t>
  </si>
  <si>
    <t>硬化街道4000平米，其他维修等</t>
  </si>
  <si>
    <t>改善人居环境，提高生活质量，优化村容村貌</t>
  </si>
  <si>
    <t>马尾沟村</t>
  </si>
  <si>
    <t>硬化街道6500平米，石挡墙，其他维修等</t>
  </si>
  <si>
    <t>管进村</t>
  </si>
  <si>
    <t>硬化街道，石挡墙，其他维修等</t>
  </si>
  <si>
    <t>驸马滩村</t>
  </si>
  <si>
    <t>硬化街道1200米，其他维修等</t>
  </si>
  <si>
    <t>石茄沟村</t>
  </si>
  <si>
    <t>道路改造</t>
  </si>
  <si>
    <t>石茄沟村—化林湾村</t>
  </si>
  <si>
    <t>硬化道路1200米、小桥一座</t>
  </si>
  <si>
    <t>下高崖村</t>
  </si>
  <si>
    <t>污水治理：建设村主管道，个户管道，改变雨水、污水满村流的现状</t>
  </si>
  <si>
    <t>受益群众满意度提升</t>
  </si>
  <si>
    <t>滩地农田改造</t>
  </si>
  <si>
    <t>村滩地200亩平整加厚土层，治理河道，蓄水排水</t>
  </si>
  <si>
    <t>示范村建设</t>
  </si>
  <si>
    <t>铺设污水收集管道、整治残墙断壁，其他维修等</t>
  </si>
  <si>
    <t>整治残墙断壁，其他维修等</t>
  </si>
  <si>
    <t>前润子村</t>
  </si>
  <si>
    <t>硬化街道，石挡墙，整治残墙断壁，其他维修等</t>
  </si>
  <si>
    <t>石家沟村</t>
  </si>
  <si>
    <t>石挡墙，整治残墙断壁，其他维修等</t>
  </si>
  <si>
    <t>街道硬化约1400㎡，石挡墙建设约130m³，田间路建设约400米等</t>
  </si>
  <si>
    <t>胡家沟村</t>
  </si>
  <si>
    <t>田间路硬化工程</t>
  </si>
  <si>
    <t>田间路硬化约3公里等</t>
  </si>
  <si>
    <t>改善农户生产生活条
件，提高农业产业效
能</t>
  </si>
  <si>
    <t>任家贺村</t>
  </si>
  <si>
    <t>农村基础设施</t>
  </si>
  <si>
    <t>街巷硬化约2公里等</t>
  </si>
  <si>
    <t>护村坝建设</t>
  </si>
  <si>
    <t>护村坝建设约600m³，路面硬化约300㎡等</t>
  </si>
  <si>
    <t>袁家舍村</t>
  </si>
  <si>
    <t>田间道路硬化</t>
  </si>
  <si>
    <t>田间路建设约1公里等</t>
  </si>
  <si>
    <t>杜家庄村</t>
  </si>
  <si>
    <t>田间路</t>
  </si>
  <si>
    <t>硬化田间路约1公里等</t>
  </si>
  <si>
    <t>后润子村</t>
  </si>
  <si>
    <t>田间道路硬化约1公里等</t>
  </si>
  <si>
    <t>牛泥村</t>
  </si>
  <si>
    <t>铺设污水收集管道、整治残墙断壁，修建护坝等</t>
  </si>
  <si>
    <t>提升基础设施建设，改善农村居住条件，打造宜居环境</t>
  </si>
  <si>
    <t>利润村</t>
  </si>
  <si>
    <t>村东街巷硬化1500㎡，修缮残垣断壁60米</t>
  </si>
  <si>
    <t>改善农村居住条件，打造宜居环境</t>
  </si>
  <si>
    <t>农村污水治理</t>
  </si>
  <si>
    <t>赵黄村</t>
  </si>
  <si>
    <t>污水处理工程</t>
  </si>
  <si>
    <t>铺设污水收集管道3000m</t>
  </si>
  <si>
    <t>提升基础设施建设，保障村民生产生活水平</t>
  </si>
  <si>
    <t>康家会村</t>
  </si>
  <si>
    <t>巷路硬化3000平米，残垣断壁500米，打土墙1000米等</t>
  </si>
  <si>
    <t>悬钟村</t>
  </si>
  <si>
    <t>道路</t>
  </si>
  <si>
    <t>悬钟村三个组的通村路建设；村内道路维修</t>
  </si>
  <si>
    <t>柳林村</t>
  </si>
  <si>
    <t>打坝</t>
  </si>
  <si>
    <t>打坝1500米</t>
  </si>
  <si>
    <t>保护耕地</t>
  </si>
  <si>
    <t>垫地</t>
  </si>
  <si>
    <t>垫地200亩</t>
  </si>
  <si>
    <t>娑婆乡</t>
  </si>
  <si>
    <t>娑婆村</t>
  </si>
  <si>
    <t>整治残墙断壁110米，硬化街巷1800平米，新建改建排水沟渠450米等</t>
  </si>
  <si>
    <t>西沟村</t>
  </si>
  <si>
    <t>整治街巷220米，新建护村护地坝180米等</t>
  </si>
  <si>
    <t>向阳寨村</t>
  </si>
  <si>
    <t>新建道路挡土墙80米，街巷硬化1500平米，排水管道220米等</t>
  </si>
  <si>
    <t>街巷硬化4500平方米</t>
  </si>
  <si>
    <t>石城村</t>
  </si>
  <si>
    <t>残墙断壁维修1500平方</t>
  </si>
  <si>
    <t>赤泥窊村</t>
  </si>
  <si>
    <t>新建护村坝1000立方米，回填土方3000立方米，维修残墙断壁5000平方米，硬化街巷5000平方米</t>
  </si>
  <si>
    <t>完善基础设施
建设和美乡村</t>
  </si>
  <si>
    <t>岩头村</t>
  </si>
  <si>
    <t>排洪渠建设</t>
  </si>
  <si>
    <t>新建排洪渠300米及其它配套工程</t>
  </si>
  <si>
    <t>新建护村坝300米
维修残墙断壁500平方米、护坡30平方米</t>
  </si>
  <si>
    <t>羊圈坪村</t>
  </si>
  <si>
    <t>新建排洪渠150米、维修残墙断壁1000平方米</t>
  </si>
  <si>
    <t>上牛庄村</t>
  </si>
  <si>
    <t>维修残墙断壁1000平方米及其它配套工程</t>
  </si>
  <si>
    <t>范家洼村</t>
  </si>
  <si>
    <t>硬化街巷600米、护坡300平方米</t>
  </si>
  <si>
    <t>巩固三保障成果</t>
  </si>
  <si>
    <t>教育</t>
  </si>
  <si>
    <t>享受“雨露计划”职业教育补助</t>
  </si>
  <si>
    <t>雨露计划</t>
  </si>
  <si>
    <t>乡村振兴局</t>
  </si>
  <si>
    <t>对全县中职、高职（专）、技工学校在校学生中的脱贫家庭（含监测帮扶对象家庭）子女进行资助</t>
  </si>
  <si>
    <t>资助全县中职、高职（专）、技工学校在校学生中的脱贫家庭（含监测帮扶对象家庭）子女完成学业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</si>
</sst>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204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408756</xdr:colOff>
      <xdr:row>64</xdr:row>
      <xdr:rowOff>494258</xdr:rowOff>
    </xdr:from>
    <xdr:to>
      <xdr:col>1</xdr:col>
      <xdr:colOff>454627</xdr:colOff>
      <xdr:row>64</xdr:row>
      <xdr:rowOff>494258</xdr:rowOff>
    </xdr:to>
    <xdr:sp>
      <xdr:nvSpPr>
        <xdr:cNvPr id="9" name=" "/>
        <xdr:cNvSpPr txBox="1"/>
      </xdr:nvSpPr>
      <xdr:spPr>
        <a:xfrm>
          <a:off x="837565" y="45783500"/>
          <a:ext cx="45720" cy="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0"/>
  <sheetViews>
    <sheetView tabSelected="1" topLeftCell="A6" workbookViewId="0">
      <selection activeCell="F14" sqref="F14"/>
    </sheetView>
  </sheetViews>
  <sheetFormatPr defaultColWidth="9" defaultRowHeight="11.25"/>
  <cols>
    <col min="1" max="1" width="5.63333333333333" style="5" customWidth="1"/>
    <col min="2" max="2" width="7.75" style="5" customWidth="1"/>
    <col min="3" max="3" width="6.63333333333333" style="5" customWidth="1"/>
    <col min="4" max="4" width="8.63333333333333" style="5" customWidth="1"/>
    <col min="5" max="6" width="9.125" style="5" customWidth="1"/>
    <col min="7" max="7" width="14.625" style="5" customWidth="1"/>
    <col min="8" max="8" width="5.675" style="5" customWidth="1"/>
    <col min="9" max="9" width="9" style="5"/>
    <col min="10" max="11" width="8.125" style="6" customWidth="1"/>
    <col min="12" max="12" width="10.9666666666667" style="5" customWidth="1"/>
    <col min="13" max="13" width="24.625" style="5" customWidth="1"/>
    <col min="14" max="16" width="8.125" style="6" customWidth="1"/>
    <col min="17" max="17" width="6.375" style="6" customWidth="1"/>
    <col min="18" max="18" width="18.6333333333333" style="5" customWidth="1"/>
    <col min="19" max="19" width="10.125" style="5" customWidth="1"/>
    <col min="20" max="20" width="8.5" style="5" customWidth="1"/>
    <col min="21" max="27" width="9" style="5"/>
    <col min="28" max="16380" width="8" style="5"/>
    <col min="16381" max="16384" width="9" style="5"/>
  </cols>
  <sheetData>
    <row r="1" s="1" customFormat="1" ht="47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12"/>
      <c r="K1" s="12"/>
      <c r="L1" s="7"/>
      <c r="M1" s="7"/>
      <c r="N1" s="12"/>
      <c r="O1" s="12"/>
      <c r="P1" s="12"/>
      <c r="Q1" s="12"/>
      <c r="R1" s="7"/>
      <c r="S1" s="7"/>
      <c r="T1" s="7"/>
    </row>
    <row r="2" s="2" customFormat="1" ht="20" customHeight="1" spans="1:20">
      <c r="A2" s="8" t="s">
        <v>1</v>
      </c>
      <c r="B2" s="9" t="s">
        <v>2</v>
      </c>
      <c r="C2" s="8"/>
      <c r="D2" s="8"/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8"/>
      <c r="L2" s="9" t="s">
        <v>9</v>
      </c>
      <c r="M2" s="8" t="s">
        <v>10</v>
      </c>
      <c r="N2" s="13" t="s">
        <v>11</v>
      </c>
      <c r="O2" s="14"/>
      <c r="P2" s="14"/>
      <c r="Q2" s="17" t="s">
        <v>12</v>
      </c>
      <c r="R2" s="9" t="s">
        <v>13</v>
      </c>
      <c r="S2" s="9" t="s">
        <v>14</v>
      </c>
      <c r="T2" s="9" t="s">
        <v>15</v>
      </c>
    </row>
    <row r="3" s="2" customFormat="1" ht="20" customHeight="1" spans="1:20">
      <c r="A3" s="8"/>
      <c r="B3" s="9" t="s">
        <v>16</v>
      </c>
      <c r="C3" s="9" t="s">
        <v>17</v>
      </c>
      <c r="D3" s="9" t="s">
        <v>18</v>
      </c>
      <c r="E3" s="8"/>
      <c r="F3" s="8"/>
      <c r="G3" s="8"/>
      <c r="H3" s="8"/>
      <c r="I3" s="8"/>
      <c r="J3" s="9" t="s">
        <v>19</v>
      </c>
      <c r="K3" s="9" t="s">
        <v>20</v>
      </c>
      <c r="L3" s="8"/>
      <c r="M3" s="8"/>
      <c r="N3" s="14" t="s">
        <v>21</v>
      </c>
      <c r="O3" s="13" t="s">
        <v>22</v>
      </c>
      <c r="P3" s="14"/>
      <c r="Q3" s="18"/>
      <c r="R3" s="8"/>
      <c r="S3" s="8"/>
      <c r="T3" s="8"/>
    </row>
    <row r="4" s="2" customFormat="1" ht="64" customHeight="1" spans="1:2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4"/>
      <c r="O4" s="13" t="s">
        <v>23</v>
      </c>
      <c r="P4" s="13" t="s">
        <v>24</v>
      </c>
      <c r="Q4" s="19"/>
      <c r="R4" s="8"/>
      <c r="S4" s="8"/>
      <c r="T4" s="8"/>
    </row>
    <row r="5" s="3" customFormat="1" ht="42" customHeight="1" spans="1:20">
      <c r="A5" s="8">
        <v>1</v>
      </c>
      <c r="B5" s="9" t="s">
        <v>25</v>
      </c>
      <c r="C5" s="9" t="s">
        <v>26</v>
      </c>
      <c r="D5" s="9" t="s">
        <v>27</v>
      </c>
      <c r="E5" s="10" t="s">
        <v>28</v>
      </c>
      <c r="F5" s="9" t="s">
        <v>29</v>
      </c>
      <c r="G5" s="10" t="s">
        <v>30</v>
      </c>
      <c r="H5" s="8" t="s">
        <v>31</v>
      </c>
      <c r="I5" s="10" t="s">
        <v>29</v>
      </c>
      <c r="J5" s="15">
        <v>2025.1</v>
      </c>
      <c r="K5" s="15">
        <v>2025.12</v>
      </c>
      <c r="L5" s="10" t="s">
        <v>32</v>
      </c>
      <c r="M5" s="10" t="s">
        <v>33</v>
      </c>
      <c r="N5" s="15">
        <f t="shared" ref="N5:N68" si="0">O5+P5</f>
        <v>580</v>
      </c>
      <c r="O5" s="15">
        <v>580</v>
      </c>
      <c r="P5" s="13"/>
      <c r="Q5" s="15">
        <v>3700</v>
      </c>
      <c r="R5" s="10" t="s">
        <v>34</v>
      </c>
      <c r="S5" s="10" t="s">
        <v>35</v>
      </c>
      <c r="T5" s="9"/>
    </row>
    <row r="6" s="3" customFormat="1" ht="55" customHeight="1" spans="1:20">
      <c r="A6" s="8">
        <v>2</v>
      </c>
      <c r="B6" s="9" t="s">
        <v>25</v>
      </c>
      <c r="C6" s="9" t="s">
        <v>36</v>
      </c>
      <c r="D6" s="9" t="s">
        <v>37</v>
      </c>
      <c r="E6" s="9" t="s">
        <v>38</v>
      </c>
      <c r="F6" s="9" t="s">
        <v>39</v>
      </c>
      <c r="G6" s="9" t="s">
        <v>40</v>
      </c>
      <c r="H6" s="9" t="s">
        <v>31</v>
      </c>
      <c r="I6" s="9" t="s">
        <v>41</v>
      </c>
      <c r="J6" s="9">
        <v>2025.3</v>
      </c>
      <c r="K6" s="9">
        <v>2025.11</v>
      </c>
      <c r="L6" s="10" t="s">
        <v>32</v>
      </c>
      <c r="M6" s="9" t="s">
        <v>42</v>
      </c>
      <c r="N6" s="15">
        <f t="shared" si="0"/>
        <v>600</v>
      </c>
      <c r="O6" s="13">
        <v>600</v>
      </c>
      <c r="P6" s="13"/>
      <c r="Q6" s="13">
        <v>1200</v>
      </c>
      <c r="R6" s="9" t="s">
        <v>43</v>
      </c>
      <c r="S6" s="9" t="s">
        <v>44</v>
      </c>
      <c r="T6" s="9"/>
    </row>
    <row r="7" s="3" customFormat="1" ht="60" customHeight="1" spans="1:20">
      <c r="A7" s="8">
        <v>3</v>
      </c>
      <c r="B7" s="9" t="s">
        <v>25</v>
      </c>
      <c r="C7" s="9" t="s">
        <v>36</v>
      </c>
      <c r="D7" s="9" t="s">
        <v>37</v>
      </c>
      <c r="E7" s="10" t="s">
        <v>28</v>
      </c>
      <c r="F7" s="9" t="s">
        <v>29</v>
      </c>
      <c r="G7" s="9" t="s">
        <v>45</v>
      </c>
      <c r="H7" s="9" t="s">
        <v>31</v>
      </c>
      <c r="I7" s="9" t="s">
        <v>41</v>
      </c>
      <c r="J7" s="9">
        <v>2025.3</v>
      </c>
      <c r="K7" s="9">
        <v>2025.11</v>
      </c>
      <c r="L7" s="10" t="s">
        <v>32</v>
      </c>
      <c r="M7" s="9" t="s">
        <v>46</v>
      </c>
      <c r="N7" s="15">
        <f t="shared" si="0"/>
        <v>300</v>
      </c>
      <c r="O7" s="13">
        <v>300</v>
      </c>
      <c r="P7" s="13"/>
      <c r="Q7" s="13">
        <v>900</v>
      </c>
      <c r="R7" s="9" t="s">
        <v>47</v>
      </c>
      <c r="S7" s="9" t="s">
        <v>44</v>
      </c>
      <c r="T7" s="9"/>
    </row>
    <row r="8" s="3" customFormat="1" ht="60" customHeight="1" spans="1:20">
      <c r="A8" s="8">
        <v>4</v>
      </c>
      <c r="B8" s="9" t="s">
        <v>25</v>
      </c>
      <c r="C8" s="9" t="s">
        <v>36</v>
      </c>
      <c r="D8" s="9" t="s">
        <v>37</v>
      </c>
      <c r="E8" s="10" t="s">
        <v>28</v>
      </c>
      <c r="F8" s="9" t="s">
        <v>29</v>
      </c>
      <c r="G8" s="9" t="s">
        <v>48</v>
      </c>
      <c r="H8" s="9" t="s">
        <v>31</v>
      </c>
      <c r="I8" s="9" t="s">
        <v>41</v>
      </c>
      <c r="J8" s="9">
        <v>2025.3</v>
      </c>
      <c r="K8" s="9">
        <v>2025.11</v>
      </c>
      <c r="L8" s="10" t="s">
        <v>32</v>
      </c>
      <c r="M8" s="9" t="s">
        <v>49</v>
      </c>
      <c r="N8" s="15">
        <f t="shared" si="0"/>
        <v>120</v>
      </c>
      <c r="O8" s="13">
        <v>120</v>
      </c>
      <c r="P8" s="13"/>
      <c r="Q8" s="13">
        <v>1200</v>
      </c>
      <c r="R8" s="9" t="s">
        <v>43</v>
      </c>
      <c r="S8" s="9" t="s">
        <v>44</v>
      </c>
      <c r="T8" s="9"/>
    </row>
    <row r="9" s="3" customFormat="1" ht="60" customHeight="1" spans="1:20">
      <c r="A9" s="8">
        <v>5</v>
      </c>
      <c r="B9" s="9" t="s">
        <v>25</v>
      </c>
      <c r="C9" s="9" t="s">
        <v>36</v>
      </c>
      <c r="D9" s="9" t="s">
        <v>37</v>
      </c>
      <c r="E9" s="10" t="s">
        <v>28</v>
      </c>
      <c r="F9" s="9" t="s">
        <v>29</v>
      </c>
      <c r="G9" s="9" t="s">
        <v>50</v>
      </c>
      <c r="H9" s="9" t="s">
        <v>31</v>
      </c>
      <c r="I9" s="9" t="s">
        <v>41</v>
      </c>
      <c r="J9" s="9">
        <v>2025.3</v>
      </c>
      <c r="K9" s="9">
        <v>2025.11</v>
      </c>
      <c r="L9" s="10" t="s">
        <v>32</v>
      </c>
      <c r="M9" s="9" t="s">
        <v>51</v>
      </c>
      <c r="N9" s="15">
        <f t="shared" si="0"/>
        <v>250</v>
      </c>
      <c r="O9" s="13">
        <v>250</v>
      </c>
      <c r="P9" s="13"/>
      <c r="Q9" s="13">
        <v>1200</v>
      </c>
      <c r="R9" s="9" t="s">
        <v>43</v>
      </c>
      <c r="S9" s="9" t="s">
        <v>44</v>
      </c>
      <c r="T9" s="9"/>
    </row>
    <row r="10" s="3" customFormat="1" ht="60" customHeight="1" spans="1:20">
      <c r="A10" s="8">
        <v>6</v>
      </c>
      <c r="B10" s="9" t="s">
        <v>25</v>
      </c>
      <c r="C10" s="9" t="s">
        <v>36</v>
      </c>
      <c r="D10" s="9" t="s">
        <v>37</v>
      </c>
      <c r="E10" s="9" t="s">
        <v>52</v>
      </c>
      <c r="F10" s="9" t="s">
        <v>53</v>
      </c>
      <c r="G10" s="9" t="s">
        <v>54</v>
      </c>
      <c r="H10" s="9" t="s">
        <v>31</v>
      </c>
      <c r="I10" s="9" t="s">
        <v>55</v>
      </c>
      <c r="J10" s="9">
        <v>2025.3</v>
      </c>
      <c r="K10" s="9">
        <v>2025.11</v>
      </c>
      <c r="L10" s="10" t="s">
        <v>32</v>
      </c>
      <c r="M10" s="9" t="s">
        <v>56</v>
      </c>
      <c r="N10" s="15">
        <f t="shared" si="0"/>
        <v>50</v>
      </c>
      <c r="O10" s="13">
        <v>50</v>
      </c>
      <c r="P10" s="13"/>
      <c r="Q10" s="13">
        <v>20</v>
      </c>
      <c r="R10" s="9" t="s">
        <v>57</v>
      </c>
      <c r="S10" s="9" t="s">
        <v>58</v>
      </c>
      <c r="T10" s="9"/>
    </row>
    <row r="11" s="3" customFormat="1" ht="60" customHeight="1" spans="1:20">
      <c r="A11" s="8">
        <v>7</v>
      </c>
      <c r="B11" s="9" t="s">
        <v>25</v>
      </c>
      <c r="C11" s="9" t="s">
        <v>36</v>
      </c>
      <c r="D11" s="9" t="s">
        <v>37</v>
      </c>
      <c r="E11" s="9" t="s">
        <v>59</v>
      </c>
      <c r="F11" s="9" t="s">
        <v>60</v>
      </c>
      <c r="G11" s="9" t="s">
        <v>61</v>
      </c>
      <c r="H11" s="9" t="s">
        <v>31</v>
      </c>
      <c r="I11" s="9" t="s">
        <v>59</v>
      </c>
      <c r="J11" s="9">
        <v>2025.3</v>
      </c>
      <c r="K11" s="9">
        <v>2025.11</v>
      </c>
      <c r="L11" s="10" t="s">
        <v>32</v>
      </c>
      <c r="M11" s="9" t="s">
        <v>62</v>
      </c>
      <c r="N11" s="15">
        <f t="shared" si="0"/>
        <v>100</v>
      </c>
      <c r="O11" s="13">
        <v>100</v>
      </c>
      <c r="P11" s="13"/>
      <c r="Q11" s="13">
        <v>60</v>
      </c>
      <c r="R11" s="9" t="s">
        <v>63</v>
      </c>
      <c r="S11" s="9" t="s">
        <v>44</v>
      </c>
      <c r="T11" s="9"/>
    </row>
    <row r="12" s="3" customFormat="1" ht="71" customHeight="1" spans="1:20">
      <c r="A12" s="8">
        <v>8</v>
      </c>
      <c r="B12" s="9" t="s">
        <v>25</v>
      </c>
      <c r="C12" s="9" t="s">
        <v>36</v>
      </c>
      <c r="D12" s="9" t="s">
        <v>37</v>
      </c>
      <c r="E12" s="9" t="s">
        <v>64</v>
      </c>
      <c r="F12" s="9" t="s">
        <v>65</v>
      </c>
      <c r="G12" s="9" t="s">
        <v>66</v>
      </c>
      <c r="H12" s="9" t="s">
        <v>31</v>
      </c>
      <c r="I12" s="9" t="s">
        <v>67</v>
      </c>
      <c r="J12" s="9">
        <v>2025.3</v>
      </c>
      <c r="K12" s="9">
        <v>2025.11</v>
      </c>
      <c r="L12" s="10" t="s">
        <v>32</v>
      </c>
      <c r="M12" s="9" t="s">
        <v>68</v>
      </c>
      <c r="N12" s="15">
        <f t="shared" si="0"/>
        <v>150</v>
      </c>
      <c r="O12" s="13">
        <v>150</v>
      </c>
      <c r="P12" s="13"/>
      <c r="Q12" s="13">
        <v>40</v>
      </c>
      <c r="R12" s="9" t="s">
        <v>69</v>
      </c>
      <c r="S12" s="9" t="s">
        <v>44</v>
      </c>
      <c r="T12" s="9"/>
    </row>
    <row r="13" s="3" customFormat="1" ht="99" customHeight="1" spans="1:20">
      <c r="A13" s="8">
        <v>9</v>
      </c>
      <c r="B13" s="9" t="s">
        <v>25</v>
      </c>
      <c r="C13" s="9" t="s">
        <v>36</v>
      </c>
      <c r="D13" s="9" t="s">
        <v>37</v>
      </c>
      <c r="E13" s="9" t="s">
        <v>70</v>
      </c>
      <c r="F13" s="9" t="s">
        <v>71</v>
      </c>
      <c r="G13" s="9" t="s">
        <v>72</v>
      </c>
      <c r="H13" s="9" t="s">
        <v>31</v>
      </c>
      <c r="I13" s="9" t="s">
        <v>71</v>
      </c>
      <c r="J13" s="9">
        <v>2025.3</v>
      </c>
      <c r="K13" s="9">
        <v>2025.11</v>
      </c>
      <c r="L13" s="10" t="s">
        <v>32</v>
      </c>
      <c r="M13" s="9" t="s">
        <v>73</v>
      </c>
      <c r="N13" s="15">
        <f t="shared" si="0"/>
        <v>180</v>
      </c>
      <c r="O13" s="13">
        <v>180</v>
      </c>
      <c r="P13" s="13"/>
      <c r="Q13" s="13">
        <v>600</v>
      </c>
      <c r="R13" s="9" t="s">
        <v>74</v>
      </c>
      <c r="S13" s="9" t="s">
        <v>44</v>
      </c>
      <c r="T13" s="9"/>
    </row>
    <row r="14" s="3" customFormat="1" ht="80" customHeight="1" spans="1:20">
      <c r="A14" s="8">
        <v>10</v>
      </c>
      <c r="B14" s="9" t="s">
        <v>25</v>
      </c>
      <c r="C14" s="9" t="s">
        <v>36</v>
      </c>
      <c r="D14" s="9" t="s">
        <v>37</v>
      </c>
      <c r="E14" s="9" t="s">
        <v>75</v>
      </c>
      <c r="F14" s="9" t="s">
        <v>76</v>
      </c>
      <c r="G14" s="9" t="s">
        <v>77</v>
      </c>
      <c r="H14" s="9" t="s">
        <v>31</v>
      </c>
      <c r="I14" s="9" t="s">
        <v>78</v>
      </c>
      <c r="J14" s="9">
        <v>2025.3</v>
      </c>
      <c r="K14" s="9">
        <v>2025.11</v>
      </c>
      <c r="L14" s="10" t="s">
        <v>32</v>
      </c>
      <c r="M14" s="9" t="s">
        <v>79</v>
      </c>
      <c r="N14" s="15">
        <f t="shared" si="0"/>
        <v>150</v>
      </c>
      <c r="O14" s="13">
        <v>150</v>
      </c>
      <c r="P14" s="13"/>
      <c r="Q14" s="13">
        <v>300</v>
      </c>
      <c r="R14" s="9" t="s">
        <v>80</v>
      </c>
      <c r="S14" s="9" t="s">
        <v>44</v>
      </c>
      <c r="T14" s="9"/>
    </row>
    <row r="15" s="3" customFormat="1" ht="46" customHeight="1" spans="1:20">
      <c r="A15" s="8">
        <v>11</v>
      </c>
      <c r="B15" s="9" t="s">
        <v>25</v>
      </c>
      <c r="C15" s="9" t="s">
        <v>36</v>
      </c>
      <c r="D15" s="9" t="s">
        <v>37</v>
      </c>
      <c r="E15" s="9" t="s">
        <v>81</v>
      </c>
      <c r="F15" s="9" t="s">
        <v>82</v>
      </c>
      <c r="G15" s="9" t="s">
        <v>83</v>
      </c>
      <c r="H15" s="9" t="s">
        <v>31</v>
      </c>
      <c r="I15" s="9" t="s">
        <v>82</v>
      </c>
      <c r="J15" s="9" t="s">
        <v>84</v>
      </c>
      <c r="K15" s="9" t="s">
        <v>85</v>
      </c>
      <c r="L15" s="9" t="s">
        <v>86</v>
      </c>
      <c r="M15" s="9" t="s">
        <v>87</v>
      </c>
      <c r="N15" s="15">
        <f t="shared" si="0"/>
        <v>374</v>
      </c>
      <c r="O15" s="13">
        <v>374</v>
      </c>
      <c r="P15" s="13"/>
      <c r="Q15" s="13">
        <v>11</v>
      </c>
      <c r="R15" s="9" t="s">
        <v>88</v>
      </c>
      <c r="S15" s="9" t="s">
        <v>89</v>
      </c>
      <c r="T15" s="9"/>
    </row>
    <row r="16" s="3" customFormat="1" ht="46" customHeight="1" spans="1:20">
      <c r="A16" s="8">
        <v>12</v>
      </c>
      <c r="B16" s="9" t="s">
        <v>25</v>
      </c>
      <c r="C16" s="9" t="s">
        <v>36</v>
      </c>
      <c r="D16" s="9" t="s">
        <v>37</v>
      </c>
      <c r="E16" s="9" t="s">
        <v>52</v>
      </c>
      <c r="F16" s="9" t="s">
        <v>90</v>
      </c>
      <c r="G16" s="9" t="s">
        <v>91</v>
      </c>
      <c r="H16" s="9" t="s">
        <v>31</v>
      </c>
      <c r="I16" s="9" t="s">
        <v>90</v>
      </c>
      <c r="J16" s="9" t="s">
        <v>84</v>
      </c>
      <c r="K16" s="9" t="s">
        <v>85</v>
      </c>
      <c r="L16" s="9" t="s">
        <v>86</v>
      </c>
      <c r="M16" s="9" t="s">
        <v>92</v>
      </c>
      <c r="N16" s="15">
        <f t="shared" si="0"/>
        <v>352</v>
      </c>
      <c r="O16" s="13">
        <v>352</v>
      </c>
      <c r="P16" s="13"/>
      <c r="Q16" s="13">
        <v>12</v>
      </c>
      <c r="R16" s="9" t="s">
        <v>88</v>
      </c>
      <c r="S16" s="9" t="s">
        <v>89</v>
      </c>
      <c r="T16" s="9"/>
    </row>
    <row r="17" s="3" customFormat="1" ht="72" customHeight="1" spans="1:20">
      <c r="A17" s="8">
        <v>13</v>
      </c>
      <c r="B17" s="9" t="s">
        <v>25</v>
      </c>
      <c r="C17" s="9" t="s">
        <v>36</v>
      </c>
      <c r="D17" s="9" t="s">
        <v>37</v>
      </c>
      <c r="E17" s="9" t="s">
        <v>93</v>
      </c>
      <c r="F17" s="9" t="s">
        <v>94</v>
      </c>
      <c r="G17" s="9" t="s">
        <v>95</v>
      </c>
      <c r="H17" s="9" t="s">
        <v>31</v>
      </c>
      <c r="I17" s="9" t="s">
        <v>94</v>
      </c>
      <c r="J17" s="9">
        <v>2025.3</v>
      </c>
      <c r="K17" s="16" t="s">
        <v>96</v>
      </c>
      <c r="L17" s="10" t="s">
        <v>97</v>
      </c>
      <c r="M17" s="9" t="s">
        <v>98</v>
      </c>
      <c r="N17" s="15">
        <f t="shared" si="0"/>
        <v>100</v>
      </c>
      <c r="O17" s="13">
        <v>100</v>
      </c>
      <c r="P17" s="13"/>
      <c r="Q17" s="13">
        <v>100</v>
      </c>
      <c r="R17" s="13" t="s">
        <v>99</v>
      </c>
      <c r="S17" s="13" t="s">
        <v>100</v>
      </c>
      <c r="T17" s="9"/>
    </row>
    <row r="18" s="3" customFormat="1" ht="57" customHeight="1" spans="1:20">
      <c r="A18" s="8">
        <v>14</v>
      </c>
      <c r="B18" s="9" t="s">
        <v>25</v>
      </c>
      <c r="C18" s="9" t="s">
        <v>101</v>
      </c>
      <c r="D18" s="9" t="s">
        <v>102</v>
      </c>
      <c r="E18" s="9" t="s">
        <v>103</v>
      </c>
      <c r="F18" s="9" t="s">
        <v>104</v>
      </c>
      <c r="G18" s="9" t="s">
        <v>105</v>
      </c>
      <c r="H18" s="9" t="s">
        <v>31</v>
      </c>
      <c r="I18" s="9" t="s">
        <v>104</v>
      </c>
      <c r="J18" s="9">
        <v>2025.3</v>
      </c>
      <c r="K18" s="9">
        <v>2025.12</v>
      </c>
      <c r="L18" s="10" t="s">
        <v>97</v>
      </c>
      <c r="M18" s="9" t="s">
        <v>106</v>
      </c>
      <c r="N18" s="15">
        <f t="shared" si="0"/>
        <v>300</v>
      </c>
      <c r="O18" s="13">
        <v>300</v>
      </c>
      <c r="P18" s="13"/>
      <c r="Q18" s="13">
        <v>1000</v>
      </c>
      <c r="R18" s="9" t="s">
        <v>107</v>
      </c>
      <c r="S18" s="9" t="s">
        <v>100</v>
      </c>
      <c r="T18" s="9"/>
    </row>
    <row r="19" s="3" customFormat="1" ht="61" customHeight="1" spans="1:20">
      <c r="A19" s="8">
        <v>15</v>
      </c>
      <c r="B19" s="9" t="s">
        <v>25</v>
      </c>
      <c r="C19" s="9" t="s">
        <v>108</v>
      </c>
      <c r="D19" s="9" t="s">
        <v>109</v>
      </c>
      <c r="E19" s="10" t="s">
        <v>28</v>
      </c>
      <c r="F19" s="9" t="s">
        <v>29</v>
      </c>
      <c r="G19" s="9" t="s">
        <v>110</v>
      </c>
      <c r="H19" s="9" t="s">
        <v>31</v>
      </c>
      <c r="I19" s="9" t="s">
        <v>111</v>
      </c>
      <c r="J19" s="9">
        <v>2025.3</v>
      </c>
      <c r="K19" s="9">
        <v>2025.11</v>
      </c>
      <c r="L19" s="9" t="s">
        <v>112</v>
      </c>
      <c r="M19" s="9" t="s">
        <v>113</v>
      </c>
      <c r="N19" s="15">
        <f t="shared" si="0"/>
        <v>300</v>
      </c>
      <c r="O19" s="13">
        <v>300</v>
      </c>
      <c r="P19" s="13"/>
      <c r="Q19" s="13">
        <v>4000</v>
      </c>
      <c r="R19" s="9" t="s">
        <v>114</v>
      </c>
      <c r="S19" s="9" t="s">
        <v>58</v>
      </c>
      <c r="T19" s="9"/>
    </row>
    <row r="20" s="3" customFormat="1" ht="34" customHeight="1" spans="1:20">
      <c r="A20" s="8">
        <v>16</v>
      </c>
      <c r="B20" s="9" t="s">
        <v>25</v>
      </c>
      <c r="C20" s="9" t="s">
        <v>36</v>
      </c>
      <c r="D20" s="9" t="s">
        <v>37</v>
      </c>
      <c r="E20" s="9" t="s">
        <v>115</v>
      </c>
      <c r="F20" s="9" t="s">
        <v>116</v>
      </c>
      <c r="G20" s="9" t="s">
        <v>117</v>
      </c>
      <c r="H20" s="9" t="s">
        <v>31</v>
      </c>
      <c r="I20" s="9" t="s">
        <v>116</v>
      </c>
      <c r="J20" s="9">
        <v>2025.4</v>
      </c>
      <c r="K20" s="9" t="s">
        <v>85</v>
      </c>
      <c r="L20" s="9" t="s">
        <v>115</v>
      </c>
      <c r="M20" s="9" t="s">
        <v>118</v>
      </c>
      <c r="N20" s="15">
        <f t="shared" si="0"/>
        <v>500</v>
      </c>
      <c r="O20" s="13">
        <v>500</v>
      </c>
      <c r="P20" s="13"/>
      <c r="Q20" s="13">
        <v>5100</v>
      </c>
      <c r="R20" s="9" t="s">
        <v>119</v>
      </c>
      <c r="S20" s="9" t="s">
        <v>120</v>
      </c>
      <c r="T20" s="9"/>
    </row>
    <row r="21" s="3" customFormat="1" ht="43" customHeight="1" spans="1:20">
      <c r="A21" s="8">
        <v>17</v>
      </c>
      <c r="B21" s="9" t="s">
        <v>25</v>
      </c>
      <c r="C21" s="9" t="s">
        <v>36</v>
      </c>
      <c r="D21" s="9" t="s">
        <v>37</v>
      </c>
      <c r="E21" s="9" t="s">
        <v>115</v>
      </c>
      <c r="F21" s="9" t="s">
        <v>116</v>
      </c>
      <c r="G21" s="9" t="s">
        <v>121</v>
      </c>
      <c r="H21" s="9" t="s">
        <v>122</v>
      </c>
      <c r="I21" s="9" t="s">
        <v>116</v>
      </c>
      <c r="J21" s="9">
        <v>2025.4</v>
      </c>
      <c r="K21" s="9" t="s">
        <v>85</v>
      </c>
      <c r="L21" s="9" t="s">
        <v>115</v>
      </c>
      <c r="M21" s="9" t="s">
        <v>123</v>
      </c>
      <c r="N21" s="15">
        <f t="shared" si="0"/>
        <v>300</v>
      </c>
      <c r="O21" s="13">
        <v>300</v>
      </c>
      <c r="P21" s="13"/>
      <c r="Q21" s="13">
        <v>240</v>
      </c>
      <c r="R21" s="9" t="s">
        <v>124</v>
      </c>
      <c r="S21" s="9" t="s">
        <v>120</v>
      </c>
      <c r="T21" s="9"/>
    </row>
    <row r="22" s="3" customFormat="1" ht="42" customHeight="1" spans="1:20">
      <c r="A22" s="8">
        <v>18</v>
      </c>
      <c r="B22" s="9" t="s">
        <v>25</v>
      </c>
      <c r="C22" s="9" t="s">
        <v>101</v>
      </c>
      <c r="D22" s="9" t="s">
        <v>125</v>
      </c>
      <c r="E22" s="9" t="s">
        <v>115</v>
      </c>
      <c r="F22" s="9" t="s">
        <v>126</v>
      </c>
      <c r="G22" s="9" t="s">
        <v>127</v>
      </c>
      <c r="H22" s="9" t="s">
        <v>31</v>
      </c>
      <c r="I22" s="9" t="s">
        <v>126</v>
      </c>
      <c r="J22" s="9" t="s">
        <v>84</v>
      </c>
      <c r="K22" s="9" t="s">
        <v>85</v>
      </c>
      <c r="L22" s="9" t="s">
        <v>115</v>
      </c>
      <c r="M22" s="9" t="s">
        <v>128</v>
      </c>
      <c r="N22" s="15">
        <f t="shared" si="0"/>
        <v>200</v>
      </c>
      <c r="O22" s="13">
        <v>200</v>
      </c>
      <c r="P22" s="13"/>
      <c r="Q22" s="13">
        <v>1200</v>
      </c>
      <c r="R22" s="9" t="s">
        <v>129</v>
      </c>
      <c r="S22" s="9" t="s">
        <v>130</v>
      </c>
      <c r="T22" s="9"/>
    </row>
    <row r="23" s="3" customFormat="1" ht="45" customHeight="1" spans="1:20">
      <c r="A23" s="8">
        <v>19</v>
      </c>
      <c r="B23" s="9" t="s">
        <v>25</v>
      </c>
      <c r="C23" s="9" t="s">
        <v>36</v>
      </c>
      <c r="D23" s="9" t="s">
        <v>131</v>
      </c>
      <c r="E23" s="9" t="s">
        <v>93</v>
      </c>
      <c r="F23" s="9" t="s">
        <v>132</v>
      </c>
      <c r="G23" s="9" t="s">
        <v>133</v>
      </c>
      <c r="H23" s="9" t="s">
        <v>31</v>
      </c>
      <c r="I23" s="9" t="s">
        <v>132</v>
      </c>
      <c r="J23" s="13">
        <v>2025.4</v>
      </c>
      <c r="K23" s="9">
        <v>2025.11</v>
      </c>
      <c r="L23" s="9" t="s">
        <v>93</v>
      </c>
      <c r="M23" s="9" t="s">
        <v>134</v>
      </c>
      <c r="N23" s="15">
        <f t="shared" si="0"/>
        <v>200</v>
      </c>
      <c r="O23" s="13">
        <v>200</v>
      </c>
      <c r="P23" s="13"/>
      <c r="Q23" s="13">
        <v>847</v>
      </c>
      <c r="R23" s="9" t="s">
        <v>129</v>
      </c>
      <c r="S23" s="9" t="s">
        <v>120</v>
      </c>
      <c r="T23" s="9"/>
    </row>
    <row r="24" s="3" customFormat="1" ht="71" customHeight="1" spans="1:20">
      <c r="A24" s="8">
        <v>20</v>
      </c>
      <c r="B24" s="9" t="s">
        <v>25</v>
      </c>
      <c r="C24" s="9" t="s">
        <v>101</v>
      </c>
      <c r="D24" s="9" t="s">
        <v>102</v>
      </c>
      <c r="E24" s="9" t="s">
        <v>93</v>
      </c>
      <c r="F24" s="9" t="s">
        <v>135</v>
      </c>
      <c r="G24" s="9" t="s">
        <v>136</v>
      </c>
      <c r="H24" s="9" t="s">
        <v>31</v>
      </c>
      <c r="I24" s="9" t="s">
        <v>135</v>
      </c>
      <c r="J24" s="13">
        <v>2025.4</v>
      </c>
      <c r="K24" s="9">
        <v>2025.11</v>
      </c>
      <c r="L24" s="9" t="s">
        <v>93</v>
      </c>
      <c r="M24" s="9" t="s">
        <v>137</v>
      </c>
      <c r="N24" s="15">
        <f t="shared" si="0"/>
        <v>35</v>
      </c>
      <c r="O24" s="13">
        <v>35</v>
      </c>
      <c r="P24" s="13"/>
      <c r="Q24" s="13">
        <v>25</v>
      </c>
      <c r="R24" s="9" t="s">
        <v>138</v>
      </c>
      <c r="S24" s="9" t="s">
        <v>120</v>
      </c>
      <c r="T24" s="9"/>
    </row>
    <row r="25" s="3" customFormat="1" ht="83" customHeight="1" spans="1:20">
      <c r="A25" s="8">
        <v>21</v>
      </c>
      <c r="B25" s="9" t="s">
        <v>25</v>
      </c>
      <c r="C25" s="9" t="s">
        <v>36</v>
      </c>
      <c r="D25" s="9" t="s">
        <v>139</v>
      </c>
      <c r="E25" s="9" t="s">
        <v>103</v>
      </c>
      <c r="F25" s="9" t="s">
        <v>140</v>
      </c>
      <c r="G25" s="9" t="s">
        <v>141</v>
      </c>
      <c r="H25" s="9" t="s">
        <v>142</v>
      </c>
      <c r="I25" s="9" t="s">
        <v>140</v>
      </c>
      <c r="J25" s="9">
        <v>2025.4</v>
      </c>
      <c r="K25" s="9">
        <v>2025.11</v>
      </c>
      <c r="L25" s="9" t="s">
        <v>103</v>
      </c>
      <c r="M25" s="9" t="s">
        <v>143</v>
      </c>
      <c r="N25" s="15">
        <f t="shared" si="0"/>
        <v>200</v>
      </c>
      <c r="O25" s="13">
        <v>200</v>
      </c>
      <c r="P25" s="13"/>
      <c r="Q25" s="13">
        <v>20</v>
      </c>
      <c r="R25" s="9" t="s">
        <v>144</v>
      </c>
      <c r="S25" s="9" t="s">
        <v>145</v>
      </c>
      <c r="T25" s="9"/>
    </row>
    <row r="26" s="3" customFormat="1" ht="44" customHeight="1" spans="1:20">
      <c r="A26" s="8">
        <v>22</v>
      </c>
      <c r="B26" s="9" t="s">
        <v>25</v>
      </c>
      <c r="C26" s="9" t="s">
        <v>36</v>
      </c>
      <c r="D26" s="9" t="s">
        <v>131</v>
      </c>
      <c r="E26" s="9" t="s">
        <v>103</v>
      </c>
      <c r="F26" s="9" t="s">
        <v>140</v>
      </c>
      <c r="G26" s="9" t="s">
        <v>146</v>
      </c>
      <c r="H26" s="9" t="s">
        <v>122</v>
      </c>
      <c r="I26" s="9" t="s">
        <v>140</v>
      </c>
      <c r="J26" s="9">
        <v>2025.4</v>
      </c>
      <c r="K26" s="9">
        <v>2025.11</v>
      </c>
      <c r="L26" s="9" t="s">
        <v>103</v>
      </c>
      <c r="M26" s="9" t="s">
        <v>147</v>
      </c>
      <c r="N26" s="15">
        <f t="shared" si="0"/>
        <v>56</v>
      </c>
      <c r="O26" s="13">
        <v>56</v>
      </c>
      <c r="P26" s="13"/>
      <c r="Q26" s="13">
        <v>20</v>
      </c>
      <c r="R26" s="9" t="s">
        <v>148</v>
      </c>
      <c r="S26" s="9" t="s">
        <v>145</v>
      </c>
      <c r="T26" s="9"/>
    </row>
    <row r="27" s="3" customFormat="1" ht="57" customHeight="1" spans="1:20">
      <c r="A27" s="8">
        <v>23</v>
      </c>
      <c r="B27" s="9" t="s">
        <v>25</v>
      </c>
      <c r="C27" s="9" t="s">
        <v>36</v>
      </c>
      <c r="D27" s="9" t="s">
        <v>37</v>
      </c>
      <c r="E27" s="10" t="s">
        <v>149</v>
      </c>
      <c r="F27" s="9" t="s">
        <v>150</v>
      </c>
      <c r="G27" s="9" t="s">
        <v>151</v>
      </c>
      <c r="H27" s="9" t="s">
        <v>31</v>
      </c>
      <c r="I27" s="9" t="s">
        <v>152</v>
      </c>
      <c r="J27" s="9">
        <v>2025.3</v>
      </c>
      <c r="K27" s="9">
        <v>2025.11</v>
      </c>
      <c r="L27" s="10" t="s">
        <v>149</v>
      </c>
      <c r="M27" s="9" t="s">
        <v>153</v>
      </c>
      <c r="N27" s="15">
        <f t="shared" si="0"/>
        <v>300</v>
      </c>
      <c r="O27" s="13">
        <v>300</v>
      </c>
      <c r="P27" s="13"/>
      <c r="Q27" s="13">
        <v>3377</v>
      </c>
      <c r="R27" s="9" t="s">
        <v>154</v>
      </c>
      <c r="S27" s="9" t="s">
        <v>120</v>
      </c>
      <c r="T27" s="9"/>
    </row>
    <row r="28" s="3" customFormat="1" ht="61" customHeight="1" spans="1:20">
      <c r="A28" s="8">
        <v>24</v>
      </c>
      <c r="B28" s="9" t="s">
        <v>25</v>
      </c>
      <c r="C28" s="9" t="s">
        <v>36</v>
      </c>
      <c r="D28" s="9" t="s">
        <v>37</v>
      </c>
      <c r="E28" s="10" t="s">
        <v>149</v>
      </c>
      <c r="F28" s="9" t="s">
        <v>155</v>
      </c>
      <c r="G28" s="9" t="s">
        <v>156</v>
      </c>
      <c r="H28" s="9" t="s">
        <v>122</v>
      </c>
      <c r="I28" s="9" t="s">
        <v>155</v>
      </c>
      <c r="J28" s="9">
        <v>2025.3</v>
      </c>
      <c r="K28" s="9">
        <v>2025.11</v>
      </c>
      <c r="L28" s="10" t="s">
        <v>149</v>
      </c>
      <c r="M28" s="9" t="s">
        <v>157</v>
      </c>
      <c r="N28" s="15">
        <f t="shared" si="0"/>
        <v>300</v>
      </c>
      <c r="O28" s="13">
        <v>300</v>
      </c>
      <c r="P28" s="13"/>
      <c r="Q28" s="13">
        <v>348</v>
      </c>
      <c r="R28" s="9" t="s">
        <v>158</v>
      </c>
      <c r="S28" s="9" t="s">
        <v>120</v>
      </c>
      <c r="T28" s="9"/>
    </row>
    <row r="29" s="3" customFormat="1" ht="66" customHeight="1" spans="1:20">
      <c r="A29" s="8">
        <v>25</v>
      </c>
      <c r="B29" s="9" t="s">
        <v>25</v>
      </c>
      <c r="C29" s="9" t="s">
        <v>36</v>
      </c>
      <c r="D29" s="9" t="s">
        <v>37</v>
      </c>
      <c r="E29" s="10" t="s">
        <v>149</v>
      </c>
      <c r="F29" s="9" t="s">
        <v>159</v>
      </c>
      <c r="G29" s="9" t="s">
        <v>160</v>
      </c>
      <c r="H29" s="9" t="s">
        <v>31</v>
      </c>
      <c r="I29" s="9" t="s">
        <v>159</v>
      </c>
      <c r="J29" s="9">
        <v>2025.3</v>
      </c>
      <c r="K29" s="9">
        <v>2025.11</v>
      </c>
      <c r="L29" s="10" t="s">
        <v>149</v>
      </c>
      <c r="M29" s="9" t="s">
        <v>161</v>
      </c>
      <c r="N29" s="15">
        <f t="shared" si="0"/>
        <v>80</v>
      </c>
      <c r="O29" s="13">
        <v>80</v>
      </c>
      <c r="P29" s="13"/>
      <c r="Q29" s="15">
        <v>483</v>
      </c>
      <c r="R29" s="9" t="s">
        <v>162</v>
      </c>
      <c r="S29" s="9" t="s">
        <v>120</v>
      </c>
      <c r="T29" s="9"/>
    </row>
    <row r="30" s="3" customFormat="1" ht="67" customHeight="1" spans="1:20">
      <c r="A30" s="8">
        <v>26</v>
      </c>
      <c r="B30" s="9" t="s">
        <v>25</v>
      </c>
      <c r="C30" s="9" t="s">
        <v>101</v>
      </c>
      <c r="D30" s="9" t="s">
        <v>102</v>
      </c>
      <c r="E30" s="9" t="s">
        <v>163</v>
      </c>
      <c r="F30" s="9" t="s">
        <v>164</v>
      </c>
      <c r="G30" s="9" t="s">
        <v>165</v>
      </c>
      <c r="H30" s="9" t="s">
        <v>31</v>
      </c>
      <c r="I30" s="9" t="s">
        <v>164</v>
      </c>
      <c r="J30" s="15">
        <v>2025.4</v>
      </c>
      <c r="K30" s="15">
        <v>2025.11</v>
      </c>
      <c r="L30" s="10" t="s">
        <v>163</v>
      </c>
      <c r="M30" s="9" t="s">
        <v>166</v>
      </c>
      <c r="N30" s="15">
        <f t="shared" si="0"/>
        <v>200</v>
      </c>
      <c r="O30" s="13">
        <v>200</v>
      </c>
      <c r="P30" s="13"/>
      <c r="Q30" s="13">
        <v>1026</v>
      </c>
      <c r="R30" s="9" t="s">
        <v>167</v>
      </c>
      <c r="S30" s="9" t="s">
        <v>58</v>
      </c>
      <c r="T30" s="9"/>
    </row>
    <row r="31" s="3" customFormat="1" ht="45" customHeight="1" spans="1:20">
      <c r="A31" s="8">
        <v>27</v>
      </c>
      <c r="B31" s="9" t="s">
        <v>25</v>
      </c>
      <c r="C31" s="9" t="s">
        <v>36</v>
      </c>
      <c r="D31" s="9" t="s">
        <v>131</v>
      </c>
      <c r="E31" s="9" t="s">
        <v>163</v>
      </c>
      <c r="F31" s="9" t="s">
        <v>168</v>
      </c>
      <c r="G31" s="9" t="s">
        <v>169</v>
      </c>
      <c r="H31" s="9" t="s">
        <v>31</v>
      </c>
      <c r="I31" s="9" t="s">
        <v>168</v>
      </c>
      <c r="J31" s="15">
        <v>2025.5</v>
      </c>
      <c r="K31" s="15">
        <v>2025.11</v>
      </c>
      <c r="L31" s="10" t="s">
        <v>163</v>
      </c>
      <c r="M31" s="9" t="s">
        <v>170</v>
      </c>
      <c r="N31" s="15">
        <f t="shared" si="0"/>
        <v>100</v>
      </c>
      <c r="O31" s="13">
        <v>100</v>
      </c>
      <c r="P31" s="13"/>
      <c r="Q31" s="13">
        <v>314</v>
      </c>
      <c r="R31" s="9" t="s">
        <v>171</v>
      </c>
      <c r="S31" s="9" t="s">
        <v>58</v>
      </c>
      <c r="T31" s="9"/>
    </row>
    <row r="32" s="3" customFormat="1" ht="45" customHeight="1" spans="1:20">
      <c r="A32" s="8">
        <v>28</v>
      </c>
      <c r="B32" s="9" t="s">
        <v>25</v>
      </c>
      <c r="C32" s="9" t="s">
        <v>101</v>
      </c>
      <c r="D32" s="9" t="s">
        <v>102</v>
      </c>
      <c r="E32" s="9" t="s">
        <v>163</v>
      </c>
      <c r="F32" s="9" t="s">
        <v>172</v>
      </c>
      <c r="G32" s="9" t="s">
        <v>173</v>
      </c>
      <c r="H32" s="9" t="s">
        <v>31</v>
      </c>
      <c r="I32" s="9" t="s">
        <v>172</v>
      </c>
      <c r="J32" s="15">
        <v>2025.5</v>
      </c>
      <c r="K32" s="15">
        <v>2025.11</v>
      </c>
      <c r="L32" s="10" t="s">
        <v>163</v>
      </c>
      <c r="M32" s="9" t="s">
        <v>174</v>
      </c>
      <c r="N32" s="15">
        <f t="shared" si="0"/>
        <v>200</v>
      </c>
      <c r="O32" s="13">
        <v>200</v>
      </c>
      <c r="P32" s="13"/>
      <c r="Q32" s="13">
        <v>907</v>
      </c>
      <c r="R32" s="9" t="s">
        <v>175</v>
      </c>
      <c r="S32" s="9" t="s">
        <v>58</v>
      </c>
      <c r="T32" s="9"/>
    </row>
    <row r="33" s="3" customFormat="1" ht="45" customHeight="1" spans="1:20">
      <c r="A33" s="8">
        <v>29</v>
      </c>
      <c r="B33" s="9" t="s">
        <v>25</v>
      </c>
      <c r="C33" s="9" t="s">
        <v>36</v>
      </c>
      <c r="D33" s="9" t="s">
        <v>139</v>
      </c>
      <c r="E33" s="9" t="s">
        <v>163</v>
      </c>
      <c r="F33" s="9" t="s">
        <v>172</v>
      </c>
      <c r="G33" s="9" t="s">
        <v>176</v>
      </c>
      <c r="H33" s="9" t="s">
        <v>31</v>
      </c>
      <c r="I33" s="9" t="s">
        <v>172</v>
      </c>
      <c r="J33" s="15">
        <v>2025.5</v>
      </c>
      <c r="K33" s="15">
        <v>2025.11</v>
      </c>
      <c r="L33" s="10" t="s">
        <v>163</v>
      </c>
      <c r="M33" s="9" t="s">
        <v>177</v>
      </c>
      <c r="N33" s="15">
        <f t="shared" si="0"/>
        <v>120</v>
      </c>
      <c r="O33" s="13">
        <v>120</v>
      </c>
      <c r="P33" s="13"/>
      <c r="Q33" s="13">
        <v>907</v>
      </c>
      <c r="R33" s="9" t="s">
        <v>171</v>
      </c>
      <c r="S33" s="9" t="s">
        <v>58</v>
      </c>
      <c r="T33" s="9"/>
    </row>
    <row r="34" s="3" customFormat="1" ht="54" customHeight="1" spans="1:20">
      <c r="A34" s="8">
        <v>30</v>
      </c>
      <c r="B34" s="11" t="s">
        <v>25</v>
      </c>
      <c r="C34" s="9" t="s">
        <v>36</v>
      </c>
      <c r="D34" s="11" t="s">
        <v>37</v>
      </c>
      <c r="E34" s="9" t="s">
        <v>178</v>
      </c>
      <c r="F34" s="9" t="s">
        <v>179</v>
      </c>
      <c r="G34" s="9" t="s">
        <v>180</v>
      </c>
      <c r="H34" s="9" t="s">
        <v>31</v>
      </c>
      <c r="I34" s="9" t="s">
        <v>179</v>
      </c>
      <c r="J34" s="9">
        <v>2025.3</v>
      </c>
      <c r="K34" s="9">
        <v>2025.11</v>
      </c>
      <c r="L34" s="9" t="s">
        <v>178</v>
      </c>
      <c r="M34" s="9" t="s">
        <v>181</v>
      </c>
      <c r="N34" s="15">
        <f t="shared" si="0"/>
        <v>330</v>
      </c>
      <c r="O34" s="13">
        <v>330</v>
      </c>
      <c r="P34" s="13"/>
      <c r="Q34" s="13">
        <v>600</v>
      </c>
      <c r="R34" s="9" t="s">
        <v>182</v>
      </c>
      <c r="S34" s="9" t="s">
        <v>120</v>
      </c>
      <c r="T34" s="9"/>
    </row>
    <row r="35" s="3" customFormat="1" ht="33" customHeight="1" spans="1:20">
      <c r="A35" s="8">
        <v>31</v>
      </c>
      <c r="B35" s="11" t="s">
        <v>25</v>
      </c>
      <c r="C35" s="9" t="s">
        <v>36</v>
      </c>
      <c r="D35" s="11" t="s">
        <v>37</v>
      </c>
      <c r="E35" s="9" t="s">
        <v>178</v>
      </c>
      <c r="F35" s="9" t="s">
        <v>183</v>
      </c>
      <c r="G35" s="9" t="s">
        <v>184</v>
      </c>
      <c r="H35" s="9" t="s">
        <v>122</v>
      </c>
      <c r="I35" s="9" t="s">
        <v>183</v>
      </c>
      <c r="J35" s="9">
        <v>2025.3</v>
      </c>
      <c r="K35" s="9">
        <v>2025.11</v>
      </c>
      <c r="L35" s="9" t="s">
        <v>178</v>
      </c>
      <c r="M35" s="9" t="s">
        <v>185</v>
      </c>
      <c r="N35" s="15">
        <f t="shared" si="0"/>
        <v>150</v>
      </c>
      <c r="O35" s="13">
        <v>150</v>
      </c>
      <c r="P35" s="13"/>
      <c r="Q35" s="13">
        <v>80</v>
      </c>
      <c r="R35" s="9" t="s">
        <v>186</v>
      </c>
      <c r="S35" s="9" t="s">
        <v>120</v>
      </c>
      <c r="T35" s="9"/>
    </row>
    <row r="36" s="3" customFormat="1" ht="61" customHeight="1" spans="1:20">
      <c r="A36" s="8">
        <v>32</v>
      </c>
      <c r="B36" s="9" t="s">
        <v>25</v>
      </c>
      <c r="C36" s="9" t="s">
        <v>36</v>
      </c>
      <c r="D36" s="9" t="s">
        <v>139</v>
      </c>
      <c r="E36" s="9" t="s">
        <v>81</v>
      </c>
      <c r="F36" s="9" t="s">
        <v>187</v>
      </c>
      <c r="G36" s="9" t="s">
        <v>188</v>
      </c>
      <c r="H36" s="9" t="s">
        <v>31</v>
      </c>
      <c r="I36" s="9" t="s">
        <v>187</v>
      </c>
      <c r="J36" s="13">
        <v>2025.4</v>
      </c>
      <c r="K36" s="13">
        <v>2025.11</v>
      </c>
      <c r="L36" s="9" t="s">
        <v>81</v>
      </c>
      <c r="M36" s="9" t="s">
        <v>189</v>
      </c>
      <c r="N36" s="15">
        <f t="shared" si="0"/>
        <v>100</v>
      </c>
      <c r="O36" s="13">
        <v>100</v>
      </c>
      <c r="P36" s="13"/>
      <c r="Q36" s="13">
        <v>71</v>
      </c>
      <c r="R36" s="9" t="s">
        <v>190</v>
      </c>
      <c r="S36" s="9" t="s">
        <v>58</v>
      </c>
      <c r="T36" s="9"/>
    </row>
    <row r="37" s="3" customFormat="1" ht="45" customHeight="1" spans="1:20">
      <c r="A37" s="8">
        <v>33</v>
      </c>
      <c r="B37" s="9" t="s">
        <v>25</v>
      </c>
      <c r="C37" s="9" t="s">
        <v>36</v>
      </c>
      <c r="D37" s="9" t="s">
        <v>139</v>
      </c>
      <c r="E37" s="9" t="s">
        <v>81</v>
      </c>
      <c r="F37" s="9" t="s">
        <v>191</v>
      </c>
      <c r="G37" s="9" t="s">
        <v>192</v>
      </c>
      <c r="H37" s="9" t="s">
        <v>31</v>
      </c>
      <c r="I37" s="9" t="s">
        <v>191</v>
      </c>
      <c r="J37" s="13">
        <v>2025.4</v>
      </c>
      <c r="K37" s="13">
        <v>2025.11</v>
      </c>
      <c r="L37" s="9" t="s">
        <v>81</v>
      </c>
      <c r="M37" s="9" t="s">
        <v>193</v>
      </c>
      <c r="N37" s="15">
        <f t="shared" si="0"/>
        <v>150</v>
      </c>
      <c r="O37" s="13">
        <v>150</v>
      </c>
      <c r="P37" s="13"/>
      <c r="Q37" s="13">
        <v>23</v>
      </c>
      <c r="R37" s="9" t="s">
        <v>194</v>
      </c>
      <c r="S37" s="9" t="s">
        <v>58</v>
      </c>
      <c r="T37" s="9"/>
    </row>
    <row r="38" s="3" customFormat="1" ht="36" customHeight="1" spans="1:20">
      <c r="A38" s="8">
        <v>34</v>
      </c>
      <c r="B38" s="10" t="s">
        <v>25</v>
      </c>
      <c r="C38" s="9" t="s">
        <v>36</v>
      </c>
      <c r="D38" s="10" t="s">
        <v>37</v>
      </c>
      <c r="E38" s="10" t="s">
        <v>52</v>
      </c>
      <c r="F38" s="10" t="s">
        <v>195</v>
      </c>
      <c r="G38" s="10" t="s">
        <v>196</v>
      </c>
      <c r="H38" s="10" t="s">
        <v>31</v>
      </c>
      <c r="I38" s="10" t="s">
        <v>195</v>
      </c>
      <c r="J38" s="10" t="s">
        <v>84</v>
      </c>
      <c r="K38" s="10" t="s">
        <v>85</v>
      </c>
      <c r="L38" s="10" t="s">
        <v>52</v>
      </c>
      <c r="M38" s="10" t="s">
        <v>197</v>
      </c>
      <c r="N38" s="15">
        <f t="shared" si="0"/>
        <v>60</v>
      </c>
      <c r="O38" s="15">
        <v>60</v>
      </c>
      <c r="P38" s="13"/>
      <c r="Q38" s="15">
        <v>200</v>
      </c>
      <c r="R38" s="11" t="s">
        <v>198</v>
      </c>
      <c r="S38" s="10" t="s">
        <v>199</v>
      </c>
      <c r="T38" s="9"/>
    </row>
    <row r="39" s="3" customFormat="1" ht="36" customHeight="1" spans="1:20">
      <c r="A39" s="8">
        <v>35</v>
      </c>
      <c r="B39" s="10" t="s">
        <v>25</v>
      </c>
      <c r="C39" s="10" t="s">
        <v>101</v>
      </c>
      <c r="D39" s="10" t="s">
        <v>102</v>
      </c>
      <c r="E39" s="10" t="s">
        <v>52</v>
      </c>
      <c r="F39" s="10" t="s">
        <v>195</v>
      </c>
      <c r="G39" s="10" t="s">
        <v>200</v>
      </c>
      <c r="H39" s="10" t="s">
        <v>122</v>
      </c>
      <c r="I39" s="10" t="s">
        <v>195</v>
      </c>
      <c r="J39" s="10" t="s">
        <v>84</v>
      </c>
      <c r="K39" s="10" t="s">
        <v>85</v>
      </c>
      <c r="L39" s="10" t="s">
        <v>52</v>
      </c>
      <c r="M39" s="10" t="s">
        <v>201</v>
      </c>
      <c r="N39" s="15">
        <f t="shared" si="0"/>
        <v>100</v>
      </c>
      <c r="O39" s="15">
        <v>100</v>
      </c>
      <c r="P39" s="13"/>
      <c r="Q39" s="15">
        <v>200</v>
      </c>
      <c r="R39" s="11" t="s">
        <v>198</v>
      </c>
      <c r="S39" s="9" t="s">
        <v>199</v>
      </c>
      <c r="T39" s="9"/>
    </row>
    <row r="40" s="3" customFormat="1" ht="36" customHeight="1" spans="1:20">
      <c r="A40" s="8">
        <v>36</v>
      </c>
      <c r="B40" s="10" t="s">
        <v>25</v>
      </c>
      <c r="C40" s="10" t="s">
        <v>101</v>
      </c>
      <c r="D40" s="10" t="s">
        <v>102</v>
      </c>
      <c r="E40" s="10" t="s">
        <v>52</v>
      </c>
      <c r="F40" s="10" t="s">
        <v>202</v>
      </c>
      <c r="G40" s="10" t="s">
        <v>203</v>
      </c>
      <c r="H40" s="10" t="s">
        <v>31</v>
      </c>
      <c r="I40" s="10" t="s">
        <v>202</v>
      </c>
      <c r="J40" s="10" t="s">
        <v>84</v>
      </c>
      <c r="K40" s="10" t="s">
        <v>85</v>
      </c>
      <c r="L40" s="10" t="s">
        <v>52</v>
      </c>
      <c r="M40" s="10" t="s">
        <v>204</v>
      </c>
      <c r="N40" s="15">
        <f t="shared" si="0"/>
        <v>58</v>
      </c>
      <c r="O40" s="15">
        <v>58</v>
      </c>
      <c r="P40" s="13"/>
      <c r="Q40" s="20">
        <v>495</v>
      </c>
      <c r="R40" s="11" t="s">
        <v>198</v>
      </c>
      <c r="S40" s="10" t="s">
        <v>199</v>
      </c>
      <c r="T40" s="9"/>
    </row>
    <row r="41" s="3" customFormat="1" ht="36" customHeight="1" spans="1:20">
      <c r="A41" s="8">
        <v>37</v>
      </c>
      <c r="B41" s="9" t="s">
        <v>25</v>
      </c>
      <c r="C41" s="9" t="s">
        <v>101</v>
      </c>
      <c r="D41" s="9" t="s">
        <v>102</v>
      </c>
      <c r="E41" s="9" t="s">
        <v>205</v>
      </c>
      <c r="F41" s="9" t="s">
        <v>206</v>
      </c>
      <c r="G41" s="9" t="s">
        <v>207</v>
      </c>
      <c r="H41" s="9" t="s">
        <v>31</v>
      </c>
      <c r="I41" s="9" t="s">
        <v>206</v>
      </c>
      <c r="J41" s="9">
        <v>2025.5</v>
      </c>
      <c r="K41" s="9">
        <v>2025.12</v>
      </c>
      <c r="L41" s="9" t="s">
        <v>205</v>
      </c>
      <c r="M41" s="9" t="s">
        <v>208</v>
      </c>
      <c r="N41" s="15">
        <f t="shared" si="0"/>
        <v>200</v>
      </c>
      <c r="O41" s="13">
        <v>200</v>
      </c>
      <c r="P41" s="13"/>
      <c r="Q41" s="13">
        <v>8</v>
      </c>
      <c r="R41" s="9" t="s">
        <v>209</v>
      </c>
      <c r="S41" s="9" t="s">
        <v>210</v>
      </c>
      <c r="T41" s="9"/>
    </row>
    <row r="42" s="3" customFormat="1" ht="36" customHeight="1" spans="1:20">
      <c r="A42" s="8">
        <v>38</v>
      </c>
      <c r="B42" s="9" t="s">
        <v>25</v>
      </c>
      <c r="C42" s="9" t="s">
        <v>101</v>
      </c>
      <c r="D42" s="9" t="s">
        <v>102</v>
      </c>
      <c r="E42" s="9" t="s">
        <v>205</v>
      </c>
      <c r="F42" s="9" t="s">
        <v>211</v>
      </c>
      <c r="G42" s="9" t="s">
        <v>212</v>
      </c>
      <c r="H42" s="8" t="s">
        <v>31</v>
      </c>
      <c r="I42" s="9" t="s">
        <v>211</v>
      </c>
      <c r="J42" s="15">
        <v>2025.4</v>
      </c>
      <c r="K42" s="15">
        <v>2025.11</v>
      </c>
      <c r="L42" s="9" t="s">
        <v>205</v>
      </c>
      <c r="M42" s="10" t="s">
        <v>213</v>
      </c>
      <c r="N42" s="15">
        <f t="shared" si="0"/>
        <v>200</v>
      </c>
      <c r="O42" s="13">
        <v>200</v>
      </c>
      <c r="P42" s="13"/>
      <c r="Q42" s="15">
        <v>11</v>
      </c>
      <c r="R42" s="10" t="s">
        <v>214</v>
      </c>
      <c r="S42" s="9" t="s">
        <v>58</v>
      </c>
      <c r="T42" s="9"/>
    </row>
    <row r="43" s="3" customFormat="1" ht="36" customHeight="1" spans="1:20">
      <c r="A43" s="8">
        <v>39</v>
      </c>
      <c r="B43" s="9" t="s">
        <v>25</v>
      </c>
      <c r="C43" s="9" t="s">
        <v>101</v>
      </c>
      <c r="D43" s="9" t="s">
        <v>102</v>
      </c>
      <c r="E43" s="9" t="s">
        <v>205</v>
      </c>
      <c r="F43" s="9" t="s">
        <v>211</v>
      </c>
      <c r="G43" s="9" t="s">
        <v>215</v>
      </c>
      <c r="H43" s="8" t="s">
        <v>31</v>
      </c>
      <c r="I43" s="9" t="s">
        <v>211</v>
      </c>
      <c r="J43" s="15">
        <v>2025.4</v>
      </c>
      <c r="K43" s="15">
        <v>2025.11</v>
      </c>
      <c r="L43" s="9" t="s">
        <v>205</v>
      </c>
      <c r="M43" s="10" t="s">
        <v>213</v>
      </c>
      <c r="N43" s="15">
        <f t="shared" si="0"/>
        <v>200</v>
      </c>
      <c r="O43" s="13">
        <v>200</v>
      </c>
      <c r="P43" s="13"/>
      <c r="Q43" s="15">
        <v>10</v>
      </c>
      <c r="R43" s="10" t="s">
        <v>214</v>
      </c>
      <c r="S43" s="9" t="s">
        <v>58</v>
      </c>
      <c r="T43" s="9"/>
    </row>
    <row r="44" s="3" customFormat="1" ht="108" customHeight="1" spans="1:20">
      <c r="A44" s="8">
        <v>40</v>
      </c>
      <c r="B44" s="9" t="s">
        <v>25</v>
      </c>
      <c r="C44" s="9" t="s">
        <v>36</v>
      </c>
      <c r="D44" s="9" t="s">
        <v>139</v>
      </c>
      <c r="E44" s="9" t="s">
        <v>216</v>
      </c>
      <c r="F44" s="9" t="s">
        <v>217</v>
      </c>
      <c r="G44" s="9" t="s">
        <v>139</v>
      </c>
      <c r="H44" s="9" t="s">
        <v>31</v>
      </c>
      <c r="I44" s="9" t="s">
        <v>217</v>
      </c>
      <c r="J44" s="15">
        <v>2025.4</v>
      </c>
      <c r="K44" s="15">
        <v>2025.11</v>
      </c>
      <c r="L44" s="10" t="s">
        <v>216</v>
      </c>
      <c r="M44" s="9" t="s">
        <v>218</v>
      </c>
      <c r="N44" s="15">
        <f t="shared" si="0"/>
        <v>150</v>
      </c>
      <c r="O44" s="13">
        <v>150</v>
      </c>
      <c r="P44" s="13"/>
      <c r="Q44" s="13">
        <v>125</v>
      </c>
      <c r="R44" s="9" t="s">
        <v>219</v>
      </c>
      <c r="S44" s="9" t="s">
        <v>35</v>
      </c>
      <c r="T44" s="9"/>
    </row>
    <row r="45" s="3" customFormat="1" ht="60" customHeight="1" spans="1:20">
      <c r="A45" s="8">
        <v>41</v>
      </c>
      <c r="B45" s="9" t="s">
        <v>25</v>
      </c>
      <c r="C45" s="9" t="s">
        <v>36</v>
      </c>
      <c r="D45" s="9" t="s">
        <v>37</v>
      </c>
      <c r="E45" s="9" t="s">
        <v>216</v>
      </c>
      <c r="F45" s="9" t="s">
        <v>220</v>
      </c>
      <c r="G45" s="9" t="s">
        <v>221</v>
      </c>
      <c r="H45" s="8" t="s">
        <v>31</v>
      </c>
      <c r="I45" s="9" t="s">
        <v>220</v>
      </c>
      <c r="J45" s="15">
        <v>2025.3</v>
      </c>
      <c r="K45" s="15">
        <v>2025.11</v>
      </c>
      <c r="L45" s="10" t="s">
        <v>216</v>
      </c>
      <c r="M45" s="9" t="s">
        <v>222</v>
      </c>
      <c r="N45" s="15">
        <f t="shared" si="0"/>
        <v>80</v>
      </c>
      <c r="O45" s="13">
        <v>80</v>
      </c>
      <c r="P45" s="13"/>
      <c r="Q45" s="13">
        <v>100</v>
      </c>
      <c r="R45" s="10" t="s">
        <v>223</v>
      </c>
      <c r="S45" s="9" t="s">
        <v>224</v>
      </c>
      <c r="T45" s="9"/>
    </row>
    <row r="46" s="3" customFormat="1" ht="39" customHeight="1" spans="1:20">
      <c r="A46" s="8">
        <v>42</v>
      </c>
      <c r="B46" s="9" t="s">
        <v>25</v>
      </c>
      <c r="C46" s="9" t="s">
        <v>36</v>
      </c>
      <c r="D46" s="9" t="s">
        <v>139</v>
      </c>
      <c r="E46" s="9" t="s">
        <v>216</v>
      </c>
      <c r="F46" s="9" t="s">
        <v>225</v>
      </c>
      <c r="G46" s="9" t="s">
        <v>226</v>
      </c>
      <c r="H46" s="9" t="s">
        <v>31</v>
      </c>
      <c r="I46" s="9" t="s">
        <v>225</v>
      </c>
      <c r="J46" s="13">
        <v>2025.3</v>
      </c>
      <c r="K46" s="13">
        <v>2025.11</v>
      </c>
      <c r="L46" s="10" t="s">
        <v>216</v>
      </c>
      <c r="M46" s="9" t="s">
        <v>227</v>
      </c>
      <c r="N46" s="15">
        <f t="shared" si="0"/>
        <v>900</v>
      </c>
      <c r="O46" s="13">
        <v>900</v>
      </c>
      <c r="P46" s="13"/>
      <c r="Q46" s="13">
        <v>89</v>
      </c>
      <c r="R46" s="9" t="s">
        <v>228</v>
      </c>
      <c r="S46" s="9" t="s">
        <v>120</v>
      </c>
      <c r="T46" s="9"/>
    </row>
    <row r="47" s="3" customFormat="1" ht="59" customHeight="1" spans="1:20">
      <c r="A47" s="8">
        <v>43</v>
      </c>
      <c r="B47" s="9" t="s">
        <v>25</v>
      </c>
      <c r="C47" s="9" t="s">
        <v>101</v>
      </c>
      <c r="D47" s="9" t="s">
        <v>102</v>
      </c>
      <c r="E47" s="9" t="s">
        <v>229</v>
      </c>
      <c r="F47" s="9" t="s">
        <v>230</v>
      </c>
      <c r="G47" s="9" t="s">
        <v>231</v>
      </c>
      <c r="H47" s="9" t="s">
        <v>122</v>
      </c>
      <c r="I47" s="9" t="s">
        <v>230</v>
      </c>
      <c r="J47" s="9">
        <v>2025.3</v>
      </c>
      <c r="K47" s="9">
        <v>2025.11</v>
      </c>
      <c r="L47" s="9" t="s">
        <v>229</v>
      </c>
      <c r="M47" s="9" t="s">
        <v>232</v>
      </c>
      <c r="N47" s="15">
        <f t="shared" si="0"/>
        <v>150</v>
      </c>
      <c r="O47" s="13">
        <v>150</v>
      </c>
      <c r="P47" s="13"/>
      <c r="Q47" s="13">
        <v>962</v>
      </c>
      <c r="R47" s="9" t="s">
        <v>233</v>
      </c>
      <c r="S47" s="9" t="s">
        <v>120</v>
      </c>
      <c r="T47" s="9"/>
    </row>
    <row r="48" s="3" customFormat="1" ht="83" customHeight="1" spans="1:20">
      <c r="A48" s="8">
        <v>44</v>
      </c>
      <c r="B48" s="9" t="s">
        <v>234</v>
      </c>
      <c r="C48" s="9" t="s">
        <v>235</v>
      </c>
      <c r="D48" s="9" t="s">
        <v>236</v>
      </c>
      <c r="E48" s="10" t="s">
        <v>28</v>
      </c>
      <c r="F48" s="10" t="s">
        <v>29</v>
      </c>
      <c r="G48" s="9" t="s">
        <v>237</v>
      </c>
      <c r="H48" s="8" t="s">
        <v>31</v>
      </c>
      <c r="I48" s="10" t="s">
        <v>29</v>
      </c>
      <c r="J48" s="9">
        <v>2025.6</v>
      </c>
      <c r="K48" s="9">
        <v>2025.12</v>
      </c>
      <c r="L48" s="9" t="s">
        <v>112</v>
      </c>
      <c r="M48" s="9" t="s">
        <v>238</v>
      </c>
      <c r="N48" s="15">
        <f t="shared" si="0"/>
        <v>1300</v>
      </c>
      <c r="O48" s="13">
        <v>1300</v>
      </c>
      <c r="P48" s="13"/>
      <c r="Q48" s="13">
        <v>18919</v>
      </c>
      <c r="R48" s="9" t="s">
        <v>239</v>
      </c>
      <c r="S48" s="9" t="s">
        <v>240</v>
      </c>
      <c r="T48" s="9"/>
    </row>
    <row r="49" s="3" customFormat="1" ht="83" customHeight="1" spans="1:20">
      <c r="A49" s="8">
        <v>45</v>
      </c>
      <c r="B49" s="9" t="s">
        <v>234</v>
      </c>
      <c r="C49" s="9" t="s">
        <v>235</v>
      </c>
      <c r="D49" s="9" t="s">
        <v>241</v>
      </c>
      <c r="E49" s="10" t="s">
        <v>28</v>
      </c>
      <c r="F49" s="10" t="s">
        <v>29</v>
      </c>
      <c r="G49" s="9" t="s">
        <v>241</v>
      </c>
      <c r="H49" s="8" t="s">
        <v>31</v>
      </c>
      <c r="I49" s="10" t="s">
        <v>29</v>
      </c>
      <c r="J49" s="9">
        <v>2025.1</v>
      </c>
      <c r="K49" s="9">
        <v>2025.12</v>
      </c>
      <c r="L49" s="9" t="s">
        <v>112</v>
      </c>
      <c r="M49" s="9" t="s">
        <v>242</v>
      </c>
      <c r="N49" s="15">
        <f t="shared" si="0"/>
        <v>1100</v>
      </c>
      <c r="O49" s="13">
        <v>1100</v>
      </c>
      <c r="P49" s="13"/>
      <c r="Q49" s="13">
        <v>22760</v>
      </c>
      <c r="R49" s="9" t="s">
        <v>239</v>
      </c>
      <c r="S49" s="9" t="s">
        <v>240</v>
      </c>
      <c r="T49" s="9"/>
    </row>
    <row r="50" s="3" customFormat="1" ht="50" customHeight="1" spans="1:20">
      <c r="A50" s="8">
        <v>46</v>
      </c>
      <c r="B50" s="9" t="s">
        <v>234</v>
      </c>
      <c r="C50" s="9" t="s">
        <v>243</v>
      </c>
      <c r="D50" s="9" t="s">
        <v>244</v>
      </c>
      <c r="E50" s="10" t="s">
        <v>28</v>
      </c>
      <c r="F50" s="10" t="s">
        <v>29</v>
      </c>
      <c r="G50" s="9" t="s">
        <v>245</v>
      </c>
      <c r="H50" s="8" t="s">
        <v>31</v>
      </c>
      <c r="I50" s="10" t="s">
        <v>29</v>
      </c>
      <c r="J50" s="9">
        <v>2025.4</v>
      </c>
      <c r="K50" s="9">
        <v>2025.11</v>
      </c>
      <c r="L50" s="9" t="s">
        <v>32</v>
      </c>
      <c r="M50" s="9" t="s">
        <v>246</v>
      </c>
      <c r="N50" s="15">
        <f t="shared" si="0"/>
        <v>38.85</v>
      </c>
      <c r="O50" s="13">
        <v>38.85</v>
      </c>
      <c r="P50" s="13"/>
      <c r="Q50" s="13">
        <v>340</v>
      </c>
      <c r="R50" s="9" t="s">
        <v>247</v>
      </c>
      <c r="S50" s="9" t="s">
        <v>130</v>
      </c>
      <c r="T50" s="9"/>
    </row>
    <row r="51" s="3" customFormat="1" ht="104" customHeight="1" spans="1:20">
      <c r="A51" s="8">
        <v>47</v>
      </c>
      <c r="B51" s="10" t="s">
        <v>248</v>
      </c>
      <c r="C51" s="10" t="s">
        <v>249</v>
      </c>
      <c r="D51" s="10" t="s">
        <v>250</v>
      </c>
      <c r="E51" s="9" t="s">
        <v>251</v>
      </c>
      <c r="F51" s="9" t="s">
        <v>252</v>
      </c>
      <c r="G51" s="9" t="s">
        <v>253</v>
      </c>
      <c r="H51" s="9" t="s">
        <v>31</v>
      </c>
      <c r="I51" s="9" t="s">
        <v>252</v>
      </c>
      <c r="J51" s="9">
        <v>2025.4</v>
      </c>
      <c r="K51" s="9">
        <v>2025.11</v>
      </c>
      <c r="L51" s="9" t="s">
        <v>254</v>
      </c>
      <c r="M51" s="9" t="s">
        <v>255</v>
      </c>
      <c r="N51" s="15">
        <f t="shared" si="0"/>
        <v>300</v>
      </c>
      <c r="O51" s="13">
        <v>300</v>
      </c>
      <c r="P51" s="13"/>
      <c r="Q51" s="13">
        <v>3841</v>
      </c>
      <c r="R51" s="9" t="s">
        <v>256</v>
      </c>
      <c r="S51" s="9" t="s">
        <v>130</v>
      </c>
      <c r="T51" s="9"/>
    </row>
    <row r="52" s="3" customFormat="1" ht="78" customHeight="1" spans="1:20">
      <c r="A52" s="8">
        <v>48</v>
      </c>
      <c r="B52" s="10" t="s">
        <v>248</v>
      </c>
      <c r="C52" s="10" t="s">
        <v>249</v>
      </c>
      <c r="D52" s="10" t="s">
        <v>250</v>
      </c>
      <c r="E52" s="9" t="s">
        <v>257</v>
      </c>
      <c r="F52" s="9" t="s">
        <v>258</v>
      </c>
      <c r="G52" s="9" t="s">
        <v>259</v>
      </c>
      <c r="H52" s="9" t="s">
        <v>31</v>
      </c>
      <c r="I52" s="9" t="s">
        <v>260</v>
      </c>
      <c r="J52" s="9">
        <v>2025.4</v>
      </c>
      <c r="K52" s="9">
        <v>2025.11</v>
      </c>
      <c r="L52" s="9" t="s">
        <v>254</v>
      </c>
      <c r="M52" s="9" t="s">
        <v>261</v>
      </c>
      <c r="N52" s="15">
        <f t="shared" si="0"/>
        <v>240</v>
      </c>
      <c r="O52" s="13">
        <v>240</v>
      </c>
      <c r="P52" s="13"/>
      <c r="Q52" s="13">
        <v>9602</v>
      </c>
      <c r="R52" s="9" t="s">
        <v>262</v>
      </c>
      <c r="S52" s="9" t="s">
        <v>130</v>
      </c>
      <c r="T52" s="9"/>
    </row>
    <row r="53" s="3" customFormat="1" ht="80" customHeight="1" spans="1:20">
      <c r="A53" s="8">
        <v>49</v>
      </c>
      <c r="B53" s="10" t="s">
        <v>248</v>
      </c>
      <c r="C53" s="10" t="s">
        <v>249</v>
      </c>
      <c r="D53" s="10" t="s">
        <v>250</v>
      </c>
      <c r="E53" s="9" t="s">
        <v>81</v>
      </c>
      <c r="F53" s="9" t="s">
        <v>263</v>
      </c>
      <c r="G53" s="9" t="s">
        <v>264</v>
      </c>
      <c r="H53" s="9" t="s">
        <v>31</v>
      </c>
      <c r="I53" s="9" t="s">
        <v>263</v>
      </c>
      <c r="J53" s="9">
        <v>2025.4</v>
      </c>
      <c r="K53" s="9">
        <v>2025.11</v>
      </c>
      <c r="L53" s="9" t="s">
        <v>254</v>
      </c>
      <c r="M53" s="9" t="s">
        <v>261</v>
      </c>
      <c r="N53" s="15">
        <f t="shared" si="0"/>
        <v>65</v>
      </c>
      <c r="O53" s="13">
        <v>65</v>
      </c>
      <c r="P53" s="13"/>
      <c r="Q53" s="13">
        <v>2345</v>
      </c>
      <c r="R53" s="9" t="s">
        <v>265</v>
      </c>
      <c r="S53" s="9" t="s">
        <v>130</v>
      </c>
      <c r="T53" s="9"/>
    </row>
    <row r="54" s="3" customFormat="1" ht="80" customHeight="1" spans="1:20">
      <c r="A54" s="8">
        <v>50</v>
      </c>
      <c r="B54" s="10" t="s">
        <v>248</v>
      </c>
      <c r="C54" s="10" t="s">
        <v>249</v>
      </c>
      <c r="D54" s="10" t="s">
        <v>250</v>
      </c>
      <c r="E54" s="10" t="s">
        <v>28</v>
      </c>
      <c r="F54" s="9" t="s">
        <v>29</v>
      </c>
      <c r="G54" s="9" t="s">
        <v>266</v>
      </c>
      <c r="H54" s="8" t="s">
        <v>31</v>
      </c>
      <c r="I54" s="10" t="s">
        <v>28</v>
      </c>
      <c r="J54" s="10" t="s">
        <v>84</v>
      </c>
      <c r="K54" s="9">
        <v>2025.11</v>
      </c>
      <c r="L54" s="10" t="s">
        <v>254</v>
      </c>
      <c r="M54" s="10" t="s">
        <v>267</v>
      </c>
      <c r="N54" s="15">
        <f t="shared" si="0"/>
        <v>85</v>
      </c>
      <c r="O54" s="15">
        <v>85</v>
      </c>
      <c r="P54" s="13"/>
      <c r="Q54" s="15">
        <v>2675</v>
      </c>
      <c r="R54" s="10" t="s">
        <v>268</v>
      </c>
      <c r="S54" s="9" t="s">
        <v>130</v>
      </c>
      <c r="T54" s="9"/>
    </row>
    <row r="55" s="3" customFormat="1" ht="80" customHeight="1" spans="1:20">
      <c r="A55" s="8">
        <v>51</v>
      </c>
      <c r="B55" s="10" t="s">
        <v>248</v>
      </c>
      <c r="C55" s="10" t="s">
        <v>249</v>
      </c>
      <c r="D55" s="10" t="s">
        <v>250</v>
      </c>
      <c r="E55" s="10" t="s">
        <v>269</v>
      </c>
      <c r="F55" s="10" t="s">
        <v>270</v>
      </c>
      <c r="G55" s="9" t="s">
        <v>271</v>
      </c>
      <c r="H55" s="8" t="s">
        <v>31</v>
      </c>
      <c r="I55" s="10" t="s">
        <v>270</v>
      </c>
      <c r="J55" s="10" t="s">
        <v>84</v>
      </c>
      <c r="K55" s="9">
        <v>2025.11</v>
      </c>
      <c r="L55" s="10" t="s">
        <v>254</v>
      </c>
      <c r="M55" s="10" t="s">
        <v>271</v>
      </c>
      <c r="N55" s="15">
        <f t="shared" si="0"/>
        <v>300</v>
      </c>
      <c r="O55" s="15">
        <v>300</v>
      </c>
      <c r="P55" s="13"/>
      <c r="Q55" s="15">
        <v>4800</v>
      </c>
      <c r="R55" s="10" t="s">
        <v>272</v>
      </c>
      <c r="S55" s="9" t="s">
        <v>130</v>
      </c>
      <c r="T55" s="9"/>
    </row>
    <row r="56" s="3" customFormat="1" ht="76" customHeight="1" spans="1:20">
      <c r="A56" s="8">
        <v>52</v>
      </c>
      <c r="B56" s="9" t="s">
        <v>248</v>
      </c>
      <c r="C56" s="9" t="s">
        <v>249</v>
      </c>
      <c r="D56" s="10" t="s">
        <v>273</v>
      </c>
      <c r="E56" s="9" t="s">
        <v>115</v>
      </c>
      <c r="F56" s="9" t="s">
        <v>274</v>
      </c>
      <c r="G56" s="9" t="s">
        <v>275</v>
      </c>
      <c r="H56" s="9" t="s">
        <v>31</v>
      </c>
      <c r="I56" s="9" t="s">
        <v>274</v>
      </c>
      <c r="J56" s="9" t="s">
        <v>84</v>
      </c>
      <c r="K56" s="9" t="s">
        <v>85</v>
      </c>
      <c r="L56" s="9" t="s">
        <v>115</v>
      </c>
      <c r="M56" s="9" t="s">
        <v>276</v>
      </c>
      <c r="N56" s="15">
        <f t="shared" si="0"/>
        <v>200</v>
      </c>
      <c r="O56" s="13">
        <v>200</v>
      </c>
      <c r="P56" s="13"/>
      <c r="Q56" s="13">
        <v>760</v>
      </c>
      <c r="R56" s="9" t="s">
        <v>277</v>
      </c>
      <c r="S56" s="9" t="s">
        <v>130</v>
      </c>
      <c r="T56" s="9"/>
    </row>
    <row r="57" s="3" customFormat="1" ht="33" customHeight="1" spans="1:20">
      <c r="A57" s="8">
        <v>53</v>
      </c>
      <c r="B57" s="9" t="s">
        <v>248</v>
      </c>
      <c r="C57" s="9" t="s">
        <v>278</v>
      </c>
      <c r="D57" s="9" t="s">
        <v>279</v>
      </c>
      <c r="E57" s="9" t="s">
        <v>115</v>
      </c>
      <c r="F57" s="9" t="s">
        <v>280</v>
      </c>
      <c r="G57" s="9" t="s">
        <v>281</v>
      </c>
      <c r="H57" s="9" t="s">
        <v>31</v>
      </c>
      <c r="I57" s="9" t="s">
        <v>280</v>
      </c>
      <c r="J57" s="9">
        <v>2025.4</v>
      </c>
      <c r="K57" s="9">
        <v>2025.11</v>
      </c>
      <c r="L57" s="9" t="s">
        <v>115</v>
      </c>
      <c r="M57" s="9" t="s">
        <v>282</v>
      </c>
      <c r="N57" s="15">
        <f t="shared" si="0"/>
        <v>200</v>
      </c>
      <c r="O57" s="13">
        <v>200</v>
      </c>
      <c r="P57" s="13"/>
      <c r="Q57" s="13">
        <v>622</v>
      </c>
      <c r="R57" s="9" t="s">
        <v>283</v>
      </c>
      <c r="S57" s="9" t="s">
        <v>130</v>
      </c>
      <c r="T57" s="9"/>
    </row>
    <row r="58" s="3" customFormat="1" ht="33" customHeight="1" spans="1:20">
      <c r="A58" s="8">
        <v>54</v>
      </c>
      <c r="B58" s="9" t="s">
        <v>248</v>
      </c>
      <c r="C58" s="9" t="s">
        <v>278</v>
      </c>
      <c r="D58" s="9" t="s">
        <v>279</v>
      </c>
      <c r="E58" s="9" t="s">
        <v>115</v>
      </c>
      <c r="F58" s="9" t="s">
        <v>274</v>
      </c>
      <c r="G58" s="9" t="s">
        <v>281</v>
      </c>
      <c r="H58" s="9" t="s">
        <v>31</v>
      </c>
      <c r="I58" s="9" t="s">
        <v>274</v>
      </c>
      <c r="J58" s="9" t="s">
        <v>84</v>
      </c>
      <c r="K58" s="9" t="s">
        <v>85</v>
      </c>
      <c r="L58" s="9" t="s">
        <v>115</v>
      </c>
      <c r="M58" s="9" t="s">
        <v>284</v>
      </c>
      <c r="N58" s="15">
        <f t="shared" si="0"/>
        <v>100</v>
      </c>
      <c r="O58" s="13">
        <v>100</v>
      </c>
      <c r="P58" s="13"/>
      <c r="Q58" s="13">
        <v>760</v>
      </c>
      <c r="R58" s="9" t="s">
        <v>277</v>
      </c>
      <c r="S58" s="9" t="s">
        <v>130</v>
      </c>
      <c r="T58" s="9"/>
    </row>
    <row r="59" s="4" customFormat="1" ht="33" customHeight="1" spans="1:20">
      <c r="A59" s="8">
        <v>55</v>
      </c>
      <c r="B59" s="9" t="s">
        <v>248</v>
      </c>
      <c r="C59" s="9" t="s">
        <v>278</v>
      </c>
      <c r="D59" s="9" t="s">
        <v>279</v>
      </c>
      <c r="E59" s="9" t="s">
        <v>115</v>
      </c>
      <c r="F59" s="9" t="s">
        <v>285</v>
      </c>
      <c r="G59" s="9" t="s">
        <v>281</v>
      </c>
      <c r="H59" s="9" t="s">
        <v>31</v>
      </c>
      <c r="I59" s="9" t="s">
        <v>285</v>
      </c>
      <c r="J59" s="9">
        <v>2025.4</v>
      </c>
      <c r="K59" s="9">
        <v>2025.11</v>
      </c>
      <c r="L59" s="9" t="s">
        <v>115</v>
      </c>
      <c r="M59" s="9" t="s">
        <v>286</v>
      </c>
      <c r="N59" s="15">
        <f t="shared" si="0"/>
        <v>59</v>
      </c>
      <c r="O59" s="9">
        <v>59</v>
      </c>
      <c r="P59" s="9"/>
      <c r="Q59" s="9">
        <v>910</v>
      </c>
      <c r="R59" s="9" t="s">
        <v>283</v>
      </c>
      <c r="S59" s="9" t="s">
        <v>130</v>
      </c>
      <c r="T59" s="9"/>
    </row>
    <row r="60" s="4" customFormat="1" ht="33" customHeight="1" spans="1:20">
      <c r="A60" s="8">
        <v>56</v>
      </c>
      <c r="B60" s="9" t="s">
        <v>248</v>
      </c>
      <c r="C60" s="9" t="s">
        <v>278</v>
      </c>
      <c r="D60" s="9" t="s">
        <v>279</v>
      </c>
      <c r="E60" s="9" t="s">
        <v>115</v>
      </c>
      <c r="F60" s="9" t="s">
        <v>287</v>
      </c>
      <c r="G60" s="9" t="s">
        <v>278</v>
      </c>
      <c r="H60" s="9" t="s">
        <v>31</v>
      </c>
      <c r="I60" s="9" t="s">
        <v>287</v>
      </c>
      <c r="J60" s="9" t="s">
        <v>84</v>
      </c>
      <c r="K60" s="9" t="s">
        <v>85</v>
      </c>
      <c r="L60" s="9" t="s">
        <v>115</v>
      </c>
      <c r="M60" s="9" t="s">
        <v>288</v>
      </c>
      <c r="N60" s="15">
        <f t="shared" si="0"/>
        <v>80</v>
      </c>
      <c r="O60" s="9">
        <v>80</v>
      </c>
      <c r="P60" s="9"/>
      <c r="Q60" s="9">
        <v>1008</v>
      </c>
      <c r="R60" s="9" t="s">
        <v>129</v>
      </c>
      <c r="S60" s="9" t="s">
        <v>130</v>
      </c>
      <c r="T60" s="9"/>
    </row>
    <row r="61" s="4" customFormat="1" ht="53" customHeight="1" spans="1:20">
      <c r="A61" s="8">
        <v>57</v>
      </c>
      <c r="B61" s="9" t="s">
        <v>248</v>
      </c>
      <c r="C61" s="9" t="s">
        <v>278</v>
      </c>
      <c r="D61" s="9" t="s">
        <v>279</v>
      </c>
      <c r="E61" s="9" t="s">
        <v>115</v>
      </c>
      <c r="F61" s="9" t="s">
        <v>289</v>
      </c>
      <c r="G61" s="9" t="s">
        <v>278</v>
      </c>
      <c r="H61" s="9" t="s">
        <v>31</v>
      </c>
      <c r="I61" s="9" t="s">
        <v>290</v>
      </c>
      <c r="J61" s="9" t="s">
        <v>84</v>
      </c>
      <c r="K61" s="9" t="s">
        <v>85</v>
      </c>
      <c r="L61" s="9" t="s">
        <v>115</v>
      </c>
      <c r="M61" s="9" t="s">
        <v>291</v>
      </c>
      <c r="N61" s="15">
        <f t="shared" si="0"/>
        <v>80</v>
      </c>
      <c r="O61" s="9">
        <v>80</v>
      </c>
      <c r="P61" s="9"/>
      <c r="Q61" s="9">
        <v>626</v>
      </c>
      <c r="R61" s="9" t="s">
        <v>283</v>
      </c>
      <c r="S61" s="9" t="s">
        <v>130</v>
      </c>
      <c r="T61" s="9"/>
    </row>
    <row r="62" s="4" customFormat="1" ht="35" customHeight="1" spans="1:20">
      <c r="A62" s="8">
        <v>58</v>
      </c>
      <c r="B62" s="9" t="s">
        <v>248</v>
      </c>
      <c r="C62" s="9" t="s">
        <v>278</v>
      </c>
      <c r="D62" s="9" t="s">
        <v>279</v>
      </c>
      <c r="E62" s="9" t="s">
        <v>115</v>
      </c>
      <c r="F62" s="9" t="s">
        <v>292</v>
      </c>
      <c r="G62" s="9" t="s">
        <v>278</v>
      </c>
      <c r="H62" s="9" t="s">
        <v>31</v>
      </c>
      <c r="I62" s="9" t="s">
        <v>292</v>
      </c>
      <c r="J62" s="9" t="s">
        <v>84</v>
      </c>
      <c r="K62" s="9" t="s">
        <v>85</v>
      </c>
      <c r="L62" s="9" t="s">
        <v>115</v>
      </c>
      <c r="M62" s="9" t="s">
        <v>293</v>
      </c>
      <c r="N62" s="15">
        <f t="shared" si="0"/>
        <v>140</v>
      </c>
      <c r="O62" s="9">
        <v>140</v>
      </c>
      <c r="P62" s="9"/>
      <c r="Q62" s="9">
        <v>723</v>
      </c>
      <c r="R62" s="9" t="s">
        <v>283</v>
      </c>
      <c r="S62" s="9"/>
      <c r="T62" s="9"/>
    </row>
    <row r="63" s="4" customFormat="1" ht="45" customHeight="1" spans="1:20">
      <c r="A63" s="8">
        <v>59</v>
      </c>
      <c r="B63" s="9" t="s">
        <v>248</v>
      </c>
      <c r="C63" s="9" t="s">
        <v>278</v>
      </c>
      <c r="D63" s="9" t="s">
        <v>279</v>
      </c>
      <c r="E63" s="9" t="s">
        <v>115</v>
      </c>
      <c r="F63" s="9" t="s">
        <v>294</v>
      </c>
      <c r="G63" s="9" t="s">
        <v>295</v>
      </c>
      <c r="H63" s="9" t="s">
        <v>31</v>
      </c>
      <c r="I63" s="9" t="s">
        <v>294</v>
      </c>
      <c r="J63" s="9" t="s">
        <v>84</v>
      </c>
      <c r="K63" s="9" t="s">
        <v>85</v>
      </c>
      <c r="L63" s="9" t="s">
        <v>115</v>
      </c>
      <c r="M63" s="9" t="s">
        <v>296</v>
      </c>
      <c r="N63" s="15">
        <f t="shared" si="0"/>
        <v>59</v>
      </c>
      <c r="O63" s="9">
        <v>59</v>
      </c>
      <c r="P63" s="9"/>
      <c r="Q63" s="9">
        <v>340</v>
      </c>
      <c r="R63" s="9" t="s">
        <v>283</v>
      </c>
      <c r="S63" s="9"/>
      <c r="T63" s="9"/>
    </row>
    <row r="64" s="3" customFormat="1" ht="87" customHeight="1" spans="1:20">
      <c r="A64" s="8">
        <v>60</v>
      </c>
      <c r="B64" s="9" t="s">
        <v>248</v>
      </c>
      <c r="C64" s="10" t="s">
        <v>249</v>
      </c>
      <c r="D64" s="9" t="s">
        <v>130</v>
      </c>
      <c r="E64" s="9" t="s">
        <v>93</v>
      </c>
      <c r="F64" s="9" t="s">
        <v>297</v>
      </c>
      <c r="G64" s="9" t="s">
        <v>298</v>
      </c>
      <c r="H64" s="9" t="s">
        <v>31</v>
      </c>
      <c r="I64" s="9" t="s">
        <v>297</v>
      </c>
      <c r="J64" s="13">
        <v>2025.4</v>
      </c>
      <c r="K64" s="9">
        <v>2025.11</v>
      </c>
      <c r="L64" s="9" t="s">
        <v>93</v>
      </c>
      <c r="M64" s="9" t="s">
        <v>298</v>
      </c>
      <c r="N64" s="15">
        <f t="shared" si="0"/>
        <v>80</v>
      </c>
      <c r="O64" s="13">
        <v>80</v>
      </c>
      <c r="P64" s="13"/>
      <c r="Q64" s="13">
        <v>517</v>
      </c>
      <c r="R64" s="9" t="s">
        <v>119</v>
      </c>
      <c r="S64" s="9" t="s">
        <v>120</v>
      </c>
      <c r="T64" s="9"/>
    </row>
    <row r="65" s="3" customFormat="1" ht="36" customHeight="1" spans="1:20">
      <c r="A65" s="8">
        <v>61</v>
      </c>
      <c r="B65" s="9" t="s">
        <v>248</v>
      </c>
      <c r="C65" s="9" t="s">
        <v>278</v>
      </c>
      <c r="D65" s="13" t="s">
        <v>279</v>
      </c>
      <c r="E65" s="9" t="s">
        <v>93</v>
      </c>
      <c r="F65" s="9" t="s">
        <v>94</v>
      </c>
      <c r="G65" s="9" t="s">
        <v>299</v>
      </c>
      <c r="H65" s="9" t="s">
        <v>31</v>
      </c>
      <c r="I65" s="9" t="s">
        <v>94</v>
      </c>
      <c r="J65" s="13">
        <v>2025.4</v>
      </c>
      <c r="K65" s="9">
        <v>2025.11</v>
      </c>
      <c r="L65" s="9" t="s">
        <v>93</v>
      </c>
      <c r="M65" s="9" t="s">
        <v>300</v>
      </c>
      <c r="N65" s="15">
        <f t="shared" si="0"/>
        <v>80</v>
      </c>
      <c r="O65" s="13">
        <v>80</v>
      </c>
      <c r="P65" s="13"/>
      <c r="Q65" s="13">
        <v>532</v>
      </c>
      <c r="R65" s="9" t="s">
        <v>283</v>
      </c>
      <c r="S65" s="9" t="s">
        <v>130</v>
      </c>
      <c r="T65" s="9"/>
    </row>
    <row r="66" s="4" customFormat="1" ht="36" customHeight="1" spans="1:20">
      <c r="A66" s="8">
        <v>62</v>
      </c>
      <c r="B66" s="9" t="s">
        <v>248</v>
      </c>
      <c r="C66" s="9" t="s">
        <v>278</v>
      </c>
      <c r="D66" s="13" t="s">
        <v>279</v>
      </c>
      <c r="E66" s="9" t="s">
        <v>93</v>
      </c>
      <c r="F66" s="13" t="s">
        <v>301</v>
      </c>
      <c r="G66" s="13" t="s">
        <v>299</v>
      </c>
      <c r="H66" s="9" t="s">
        <v>31</v>
      </c>
      <c r="I66" s="13" t="s">
        <v>301</v>
      </c>
      <c r="J66" s="13">
        <v>2025.4</v>
      </c>
      <c r="K66" s="9">
        <v>2025.11</v>
      </c>
      <c r="L66" s="9" t="s">
        <v>93</v>
      </c>
      <c r="M66" s="13" t="s">
        <v>302</v>
      </c>
      <c r="N66" s="15">
        <f t="shared" si="0"/>
        <v>80</v>
      </c>
      <c r="O66" s="13">
        <v>80</v>
      </c>
      <c r="P66" s="13"/>
      <c r="Q66" s="13">
        <v>486</v>
      </c>
      <c r="R66" s="9" t="s">
        <v>283</v>
      </c>
      <c r="S66" s="9" t="s">
        <v>130</v>
      </c>
      <c r="T66" s="9"/>
    </row>
    <row r="67" s="4" customFormat="1" ht="36" customHeight="1" spans="1:20">
      <c r="A67" s="8">
        <v>63</v>
      </c>
      <c r="B67" s="9" t="s">
        <v>248</v>
      </c>
      <c r="C67" s="9" t="s">
        <v>278</v>
      </c>
      <c r="D67" s="13" t="s">
        <v>279</v>
      </c>
      <c r="E67" s="9" t="s">
        <v>93</v>
      </c>
      <c r="F67" s="9" t="s">
        <v>303</v>
      </c>
      <c r="G67" s="9" t="s">
        <v>304</v>
      </c>
      <c r="H67" s="9" t="s">
        <v>31</v>
      </c>
      <c r="I67" s="9" t="s">
        <v>303</v>
      </c>
      <c r="J67" s="13">
        <v>2025.4</v>
      </c>
      <c r="K67" s="9">
        <v>2025.11</v>
      </c>
      <c r="L67" s="9" t="s">
        <v>93</v>
      </c>
      <c r="M67" s="9" t="s">
        <v>305</v>
      </c>
      <c r="N67" s="15">
        <f t="shared" si="0"/>
        <v>50</v>
      </c>
      <c r="O67" s="9">
        <v>50</v>
      </c>
      <c r="P67" s="9"/>
      <c r="Q67" s="9">
        <v>80</v>
      </c>
      <c r="R67" s="9" t="s">
        <v>283</v>
      </c>
      <c r="S67" s="9" t="s">
        <v>130</v>
      </c>
      <c r="T67" s="9"/>
    </row>
    <row r="68" s="4" customFormat="1" ht="36" customHeight="1" spans="1:20">
      <c r="A68" s="8">
        <v>64</v>
      </c>
      <c r="B68" s="9" t="s">
        <v>248</v>
      </c>
      <c r="C68" s="9" t="s">
        <v>278</v>
      </c>
      <c r="D68" s="13" t="s">
        <v>279</v>
      </c>
      <c r="E68" s="9" t="s">
        <v>93</v>
      </c>
      <c r="F68" s="9" t="s">
        <v>306</v>
      </c>
      <c r="G68" s="9" t="s">
        <v>307</v>
      </c>
      <c r="H68" s="9" t="s">
        <v>31</v>
      </c>
      <c r="I68" s="9" t="s">
        <v>306</v>
      </c>
      <c r="J68" s="13">
        <v>2025.4</v>
      </c>
      <c r="K68" s="9">
        <v>2025.11</v>
      </c>
      <c r="L68" s="9" t="s">
        <v>93</v>
      </c>
      <c r="M68" s="9" t="s">
        <v>308</v>
      </c>
      <c r="N68" s="15">
        <f t="shared" si="0"/>
        <v>260</v>
      </c>
      <c r="O68" s="9">
        <v>260</v>
      </c>
      <c r="P68" s="9"/>
      <c r="Q68" s="9">
        <v>386</v>
      </c>
      <c r="R68" s="9" t="s">
        <v>283</v>
      </c>
      <c r="S68" s="9" t="s">
        <v>130</v>
      </c>
      <c r="T68" s="9"/>
    </row>
    <row r="69" s="4" customFormat="1" ht="36" customHeight="1" spans="1:20">
      <c r="A69" s="8">
        <v>65</v>
      </c>
      <c r="B69" s="9" t="s">
        <v>248</v>
      </c>
      <c r="C69" s="9" t="s">
        <v>278</v>
      </c>
      <c r="D69" s="13" t="s">
        <v>279</v>
      </c>
      <c r="E69" s="9" t="s">
        <v>93</v>
      </c>
      <c r="F69" s="9" t="s">
        <v>309</v>
      </c>
      <c r="G69" s="9" t="s">
        <v>310</v>
      </c>
      <c r="H69" s="9" t="s">
        <v>31</v>
      </c>
      <c r="I69" s="9" t="s">
        <v>311</v>
      </c>
      <c r="J69" s="13">
        <v>2025.4</v>
      </c>
      <c r="K69" s="9">
        <v>2025.11</v>
      </c>
      <c r="L69" s="9" t="s">
        <v>93</v>
      </c>
      <c r="M69" s="9" t="s">
        <v>312</v>
      </c>
      <c r="N69" s="15">
        <f t="shared" ref="N69:N93" si="1">O69+P69</f>
        <v>60</v>
      </c>
      <c r="O69" s="9">
        <v>60</v>
      </c>
      <c r="P69" s="9"/>
      <c r="Q69" s="9">
        <v>98</v>
      </c>
      <c r="R69" s="9" t="s">
        <v>283</v>
      </c>
      <c r="S69" s="9" t="s">
        <v>130</v>
      </c>
      <c r="T69" s="9"/>
    </row>
    <row r="70" s="3" customFormat="1" ht="36" customHeight="1" spans="1:20">
      <c r="A70" s="8">
        <v>66</v>
      </c>
      <c r="B70" s="9" t="s">
        <v>248</v>
      </c>
      <c r="C70" s="9" t="s">
        <v>278</v>
      </c>
      <c r="D70" s="9" t="s">
        <v>279</v>
      </c>
      <c r="E70" s="9" t="s">
        <v>103</v>
      </c>
      <c r="F70" s="9" t="s">
        <v>313</v>
      </c>
      <c r="G70" s="9" t="s">
        <v>314</v>
      </c>
      <c r="H70" s="9" t="s">
        <v>31</v>
      </c>
      <c r="I70" s="9" t="s">
        <v>313</v>
      </c>
      <c r="J70" s="9">
        <v>2025.4</v>
      </c>
      <c r="K70" s="9">
        <v>2025.11</v>
      </c>
      <c r="L70" s="9" t="s">
        <v>103</v>
      </c>
      <c r="M70" s="9" t="s">
        <v>315</v>
      </c>
      <c r="N70" s="15">
        <f t="shared" si="1"/>
        <v>57</v>
      </c>
      <c r="O70" s="13">
        <v>57</v>
      </c>
      <c r="P70" s="13"/>
      <c r="Q70" s="13">
        <v>736</v>
      </c>
      <c r="R70" s="9" t="s">
        <v>316</v>
      </c>
      <c r="S70" s="9" t="s">
        <v>130</v>
      </c>
      <c r="T70" s="9"/>
    </row>
    <row r="71" s="3" customFormat="1" ht="36" customHeight="1" spans="1:20">
      <c r="A71" s="8">
        <v>67</v>
      </c>
      <c r="B71" s="9" t="s">
        <v>248</v>
      </c>
      <c r="C71" s="9" t="s">
        <v>278</v>
      </c>
      <c r="D71" s="9" t="s">
        <v>279</v>
      </c>
      <c r="E71" s="9" t="s">
        <v>103</v>
      </c>
      <c r="F71" s="9" t="s">
        <v>317</v>
      </c>
      <c r="G71" s="9" t="s">
        <v>314</v>
      </c>
      <c r="H71" s="9" t="s">
        <v>31</v>
      </c>
      <c r="I71" s="9" t="s">
        <v>317</v>
      </c>
      <c r="J71" s="9">
        <v>2025.4</v>
      </c>
      <c r="K71" s="9">
        <v>2025.11</v>
      </c>
      <c r="L71" s="9" t="s">
        <v>103</v>
      </c>
      <c r="M71" s="9" t="s">
        <v>318</v>
      </c>
      <c r="N71" s="15">
        <f t="shared" si="1"/>
        <v>110</v>
      </c>
      <c r="O71" s="13">
        <v>110</v>
      </c>
      <c r="P71" s="13"/>
      <c r="Q71" s="13">
        <v>699</v>
      </c>
      <c r="R71" s="9" t="s">
        <v>316</v>
      </c>
      <c r="S71" s="9" t="s">
        <v>130</v>
      </c>
      <c r="T71" s="9"/>
    </row>
    <row r="72" s="4" customFormat="1" ht="39" customHeight="1" spans="1:20">
      <c r="A72" s="8">
        <v>68</v>
      </c>
      <c r="B72" s="9" t="s">
        <v>248</v>
      </c>
      <c r="C72" s="9" t="s">
        <v>278</v>
      </c>
      <c r="D72" s="9" t="s">
        <v>279</v>
      </c>
      <c r="E72" s="9" t="s">
        <v>103</v>
      </c>
      <c r="F72" s="9" t="s">
        <v>319</v>
      </c>
      <c r="G72" s="9" t="s">
        <v>314</v>
      </c>
      <c r="H72" s="9" t="s">
        <v>31</v>
      </c>
      <c r="I72" s="9" t="s">
        <v>320</v>
      </c>
      <c r="J72" s="9">
        <v>2025.4</v>
      </c>
      <c r="K72" s="9">
        <v>2025.11</v>
      </c>
      <c r="L72" s="9" t="s">
        <v>103</v>
      </c>
      <c r="M72" s="9" t="s">
        <v>321</v>
      </c>
      <c r="N72" s="15">
        <f t="shared" si="1"/>
        <v>58</v>
      </c>
      <c r="O72" s="9">
        <v>58</v>
      </c>
      <c r="P72" s="9"/>
      <c r="Q72" s="9">
        <v>870</v>
      </c>
      <c r="R72" s="9" t="s">
        <v>316</v>
      </c>
      <c r="S72" s="9" t="s">
        <v>130</v>
      </c>
      <c r="T72" s="9"/>
    </row>
    <row r="73" s="4" customFormat="1" ht="80" customHeight="1" spans="1:20">
      <c r="A73" s="8">
        <v>69</v>
      </c>
      <c r="B73" s="9" t="s">
        <v>248</v>
      </c>
      <c r="C73" s="10" t="s">
        <v>249</v>
      </c>
      <c r="D73" s="10" t="s">
        <v>130</v>
      </c>
      <c r="E73" s="9" t="s">
        <v>103</v>
      </c>
      <c r="F73" s="9" t="s">
        <v>140</v>
      </c>
      <c r="G73" s="9" t="s">
        <v>322</v>
      </c>
      <c r="H73" s="9" t="s">
        <v>31</v>
      </c>
      <c r="I73" s="9" t="s">
        <v>140</v>
      </c>
      <c r="J73" s="9">
        <v>2025.4</v>
      </c>
      <c r="K73" s="9">
        <v>2025.11</v>
      </c>
      <c r="L73" s="9" t="s">
        <v>103</v>
      </c>
      <c r="M73" s="9" t="s">
        <v>323</v>
      </c>
      <c r="N73" s="15">
        <f t="shared" si="1"/>
        <v>59</v>
      </c>
      <c r="O73" s="9">
        <v>59</v>
      </c>
      <c r="P73" s="9"/>
      <c r="Q73" s="9">
        <v>803</v>
      </c>
      <c r="R73" s="9" t="s">
        <v>316</v>
      </c>
      <c r="S73" s="9" t="s">
        <v>130</v>
      </c>
      <c r="T73" s="9"/>
    </row>
    <row r="74" s="4" customFormat="1" ht="33" customHeight="1" spans="1:20">
      <c r="A74" s="8">
        <v>70</v>
      </c>
      <c r="B74" s="9" t="s">
        <v>248</v>
      </c>
      <c r="C74" s="9" t="s">
        <v>278</v>
      </c>
      <c r="D74" s="9" t="s">
        <v>279</v>
      </c>
      <c r="E74" s="9" t="s">
        <v>103</v>
      </c>
      <c r="F74" s="9" t="s">
        <v>324</v>
      </c>
      <c r="G74" s="9" t="s">
        <v>314</v>
      </c>
      <c r="H74" s="9" t="s">
        <v>31</v>
      </c>
      <c r="I74" s="9" t="s">
        <v>324</v>
      </c>
      <c r="J74" s="9">
        <v>2025.4</v>
      </c>
      <c r="K74" s="9">
        <v>2025.11</v>
      </c>
      <c r="L74" s="9" t="s">
        <v>103</v>
      </c>
      <c r="M74" s="9" t="s">
        <v>325</v>
      </c>
      <c r="N74" s="15">
        <f t="shared" si="1"/>
        <v>48</v>
      </c>
      <c r="O74" s="9">
        <v>48</v>
      </c>
      <c r="P74" s="9"/>
      <c r="Q74" s="9">
        <v>390</v>
      </c>
      <c r="R74" s="9" t="s">
        <v>316</v>
      </c>
      <c r="S74" s="9" t="s">
        <v>130</v>
      </c>
      <c r="T74" s="9"/>
    </row>
    <row r="75" s="4" customFormat="1" ht="76" customHeight="1" spans="1:20">
      <c r="A75" s="8">
        <v>71</v>
      </c>
      <c r="B75" s="9" t="s">
        <v>248</v>
      </c>
      <c r="C75" s="10" t="s">
        <v>249</v>
      </c>
      <c r="D75" s="10" t="s">
        <v>326</v>
      </c>
      <c r="E75" s="9" t="s">
        <v>103</v>
      </c>
      <c r="F75" s="9" t="s">
        <v>327</v>
      </c>
      <c r="G75" s="9" t="s">
        <v>281</v>
      </c>
      <c r="H75" s="9" t="s">
        <v>31</v>
      </c>
      <c r="I75" s="9" t="s">
        <v>327</v>
      </c>
      <c r="J75" s="9">
        <v>2025.4</v>
      </c>
      <c r="K75" s="9">
        <v>2025.11</v>
      </c>
      <c r="L75" s="9" t="s">
        <v>103</v>
      </c>
      <c r="M75" s="9" t="s">
        <v>328</v>
      </c>
      <c r="N75" s="15">
        <f t="shared" si="1"/>
        <v>163</v>
      </c>
      <c r="O75" s="9">
        <v>163</v>
      </c>
      <c r="P75" s="9"/>
      <c r="Q75" s="9">
        <v>481</v>
      </c>
      <c r="R75" s="9" t="s">
        <v>316</v>
      </c>
      <c r="S75" s="9" t="s">
        <v>130</v>
      </c>
      <c r="T75" s="9"/>
    </row>
    <row r="76" s="4" customFormat="1" ht="42" customHeight="1" spans="1:20">
      <c r="A76" s="8">
        <v>72</v>
      </c>
      <c r="B76" s="9" t="s">
        <v>248</v>
      </c>
      <c r="C76" s="9" t="s">
        <v>278</v>
      </c>
      <c r="D76" s="9" t="s">
        <v>279</v>
      </c>
      <c r="E76" s="9" t="s">
        <v>103</v>
      </c>
      <c r="F76" s="9" t="s">
        <v>329</v>
      </c>
      <c r="G76" s="9" t="s">
        <v>314</v>
      </c>
      <c r="H76" s="9" t="s">
        <v>31</v>
      </c>
      <c r="I76" s="9" t="s">
        <v>329</v>
      </c>
      <c r="J76" s="9">
        <v>2025.4</v>
      </c>
      <c r="K76" s="9">
        <v>2025.11</v>
      </c>
      <c r="L76" s="9" t="s">
        <v>103</v>
      </c>
      <c r="M76" s="9" t="s">
        <v>330</v>
      </c>
      <c r="N76" s="15">
        <f t="shared" si="1"/>
        <v>45</v>
      </c>
      <c r="O76" s="9">
        <v>45</v>
      </c>
      <c r="P76" s="9"/>
      <c r="Q76" s="9">
        <v>358</v>
      </c>
      <c r="R76" s="9" t="s">
        <v>316</v>
      </c>
      <c r="S76" s="9" t="s">
        <v>130</v>
      </c>
      <c r="T76" s="9"/>
    </row>
    <row r="77" s="3" customFormat="1" ht="75" customHeight="1" spans="1:20">
      <c r="A77" s="8">
        <v>73</v>
      </c>
      <c r="B77" s="9" t="s">
        <v>248</v>
      </c>
      <c r="C77" s="9" t="s">
        <v>278</v>
      </c>
      <c r="D77" s="9" t="s">
        <v>279</v>
      </c>
      <c r="E77" s="10" t="s">
        <v>149</v>
      </c>
      <c r="F77" s="10" t="s">
        <v>331</v>
      </c>
      <c r="G77" s="9" t="s">
        <v>278</v>
      </c>
      <c r="H77" s="8" t="s">
        <v>31</v>
      </c>
      <c r="I77" s="10" t="s">
        <v>331</v>
      </c>
      <c r="J77" s="15">
        <v>2025.4</v>
      </c>
      <c r="K77" s="10" t="s">
        <v>96</v>
      </c>
      <c r="L77" s="10" t="s">
        <v>149</v>
      </c>
      <c r="M77" s="9" t="s">
        <v>332</v>
      </c>
      <c r="N77" s="15">
        <f t="shared" si="1"/>
        <v>100</v>
      </c>
      <c r="O77" s="15">
        <v>100</v>
      </c>
      <c r="P77" s="13"/>
      <c r="Q77" s="15">
        <v>2227</v>
      </c>
      <c r="R77" s="9" t="s">
        <v>333</v>
      </c>
      <c r="S77" s="9" t="s">
        <v>130</v>
      </c>
      <c r="T77" s="9"/>
    </row>
    <row r="78" s="3" customFormat="1" ht="78" customHeight="1" spans="1:20">
      <c r="A78" s="8">
        <v>74</v>
      </c>
      <c r="B78" s="9" t="s">
        <v>248</v>
      </c>
      <c r="C78" s="10" t="s">
        <v>249</v>
      </c>
      <c r="D78" s="9" t="s">
        <v>130</v>
      </c>
      <c r="E78" s="10" t="s">
        <v>149</v>
      </c>
      <c r="F78" s="9" t="s">
        <v>334</v>
      </c>
      <c r="G78" s="9" t="s">
        <v>335</v>
      </c>
      <c r="H78" s="11" t="s">
        <v>31</v>
      </c>
      <c r="I78" s="9" t="s">
        <v>334</v>
      </c>
      <c r="J78" s="9">
        <v>2025.3</v>
      </c>
      <c r="K78" s="21">
        <v>2025.1</v>
      </c>
      <c r="L78" s="10" t="s">
        <v>149</v>
      </c>
      <c r="M78" s="9" t="s">
        <v>336</v>
      </c>
      <c r="N78" s="15">
        <f t="shared" si="1"/>
        <v>106</v>
      </c>
      <c r="O78" s="13">
        <v>106</v>
      </c>
      <c r="P78" s="13"/>
      <c r="Q78" s="13">
        <v>688</v>
      </c>
      <c r="R78" s="9" t="s">
        <v>333</v>
      </c>
      <c r="S78" s="9" t="s">
        <v>130</v>
      </c>
      <c r="T78" s="9"/>
    </row>
    <row r="79" s="4" customFormat="1" ht="69" customHeight="1" spans="1:20">
      <c r="A79" s="8">
        <v>75</v>
      </c>
      <c r="B79" s="9" t="s">
        <v>248</v>
      </c>
      <c r="C79" s="9" t="s">
        <v>278</v>
      </c>
      <c r="D79" s="9" t="s">
        <v>279</v>
      </c>
      <c r="E79" s="10" t="s">
        <v>149</v>
      </c>
      <c r="F79" s="10" t="s">
        <v>337</v>
      </c>
      <c r="G79" s="9" t="s">
        <v>278</v>
      </c>
      <c r="H79" s="8" t="s">
        <v>31</v>
      </c>
      <c r="I79" s="10" t="s">
        <v>337</v>
      </c>
      <c r="J79" s="15">
        <v>2025.4</v>
      </c>
      <c r="K79" s="10" t="s">
        <v>96</v>
      </c>
      <c r="L79" s="10" t="s">
        <v>149</v>
      </c>
      <c r="M79" s="9" t="s">
        <v>338</v>
      </c>
      <c r="N79" s="15">
        <f t="shared" si="1"/>
        <v>240</v>
      </c>
      <c r="O79" s="15">
        <v>240</v>
      </c>
      <c r="P79" s="13"/>
      <c r="Q79" s="15">
        <v>1150</v>
      </c>
      <c r="R79" s="9" t="s">
        <v>333</v>
      </c>
      <c r="S79" s="9" t="s">
        <v>130</v>
      </c>
      <c r="T79" s="9"/>
    </row>
    <row r="80" s="4" customFormat="1" ht="78" customHeight="1" spans="1:20">
      <c r="A80" s="8">
        <v>76</v>
      </c>
      <c r="B80" s="9" t="s">
        <v>248</v>
      </c>
      <c r="C80" s="10" t="s">
        <v>249</v>
      </c>
      <c r="D80" s="9" t="s">
        <v>130</v>
      </c>
      <c r="E80" s="10" t="s">
        <v>149</v>
      </c>
      <c r="F80" s="10" t="s">
        <v>339</v>
      </c>
      <c r="G80" s="9" t="s">
        <v>335</v>
      </c>
      <c r="H80" s="8" t="s">
        <v>31</v>
      </c>
      <c r="I80" s="10" t="s">
        <v>339</v>
      </c>
      <c r="J80" s="15">
        <v>2025.4</v>
      </c>
      <c r="K80" s="10" t="s">
        <v>96</v>
      </c>
      <c r="L80" s="10" t="s">
        <v>149</v>
      </c>
      <c r="M80" s="9" t="s">
        <v>340</v>
      </c>
      <c r="N80" s="15">
        <f t="shared" si="1"/>
        <v>120</v>
      </c>
      <c r="O80" s="15">
        <v>120</v>
      </c>
      <c r="P80" s="13"/>
      <c r="Q80" s="15">
        <v>825</v>
      </c>
      <c r="R80" s="9" t="s">
        <v>333</v>
      </c>
      <c r="S80" s="9" t="s">
        <v>130</v>
      </c>
      <c r="T80" s="9"/>
    </row>
    <row r="81" s="4" customFormat="1" ht="78" customHeight="1" spans="1:20">
      <c r="A81" s="8">
        <v>77</v>
      </c>
      <c r="B81" s="9" t="s">
        <v>248</v>
      </c>
      <c r="C81" s="10" t="s">
        <v>249</v>
      </c>
      <c r="D81" s="9" t="s">
        <v>130</v>
      </c>
      <c r="E81" s="10" t="s">
        <v>149</v>
      </c>
      <c r="F81" s="9" t="s">
        <v>341</v>
      </c>
      <c r="G81" s="9" t="s">
        <v>335</v>
      </c>
      <c r="H81" s="11" t="s">
        <v>31</v>
      </c>
      <c r="I81" s="10" t="s">
        <v>341</v>
      </c>
      <c r="J81" s="15">
        <v>2025.4</v>
      </c>
      <c r="K81" s="10" t="s">
        <v>96</v>
      </c>
      <c r="L81" s="10" t="s">
        <v>149</v>
      </c>
      <c r="M81" s="9" t="s">
        <v>342</v>
      </c>
      <c r="N81" s="15">
        <f t="shared" si="1"/>
        <v>59</v>
      </c>
      <c r="O81" s="13">
        <v>59</v>
      </c>
      <c r="P81" s="13"/>
      <c r="Q81" s="13">
        <v>532</v>
      </c>
      <c r="R81" s="9" t="s">
        <v>333</v>
      </c>
      <c r="S81" s="9" t="s">
        <v>130</v>
      </c>
      <c r="T81" s="9"/>
    </row>
    <row r="82" s="4" customFormat="1" ht="78" customHeight="1" spans="1:20">
      <c r="A82" s="8">
        <v>78</v>
      </c>
      <c r="B82" s="9" t="s">
        <v>248</v>
      </c>
      <c r="C82" s="10" t="s">
        <v>249</v>
      </c>
      <c r="D82" s="9" t="s">
        <v>130</v>
      </c>
      <c r="E82" s="10" t="s">
        <v>149</v>
      </c>
      <c r="F82" s="9" t="s">
        <v>343</v>
      </c>
      <c r="G82" s="9" t="s">
        <v>335</v>
      </c>
      <c r="H82" s="11" t="s">
        <v>31</v>
      </c>
      <c r="I82" s="10" t="s">
        <v>343</v>
      </c>
      <c r="J82" s="15">
        <v>2025.4</v>
      </c>
      <c r="K82" s="10" t="s">
        <v>96</v>
      </c>
      <c r="L82" s="10" t="s">
        <v>149</v>
      </c>
      <c r="M82" s="9" t="s">
        <v>344</v>
      </c>
      <c r="N82" s="15">
        <f t="shared" si="1"/>
        <v>58</v>
      </c>
      <c r="O82" s="13">
        <v>58</v>
      </c>
      <c r="P82" s="13"/>
      <c r="Q82" s="13">
        <v>469</v>
      </c>
      <c r="R82" s="9" t="s">
        <v>333</v>
      </c>
      <c r="S82" s="9" t="s">
        <v>130</v>
      </c>
      <c r="T82" s="9"/>
    </row>
    <row r="83" s="3" customFormat="1" ht="44" customHeight="1" spans="1:20">
      <c r="A83" s="8">
        <v>79</v>
      </c>
      <c r="B83" s="9" t="s">
        <v>248</v>
      </c>
      <c r="C83" s="9" t="s">
        <v>278</v>
      </c>
      <c r="D83" s="9" t="s">
        <v>279</v>
      </c>
      <c r="E83" s="9" t="s">
        <v>163</v>
      </c>
      <c r="F83" s="9" t="s">
        <v>164</v>
      </c>
      <c r="G83" s="9" t="s">
        <v>278</v>
      </c>
      <c r="H83" s="9" t="s">
        <v>31</v>
      </c>
      <c r="I83" s="9" t="s">
        <v>164</v>
      </c>
      <c r="J83" s="15">
        <v>2025.5</v>
      </c>
      <c r="K83" s="15">
        <v>2025.11</v>
      </c>
      <c r="L83" s="10" t="s">
        <v>163</v>
      </c>
      <c r="M83" s="9" t="s">
        <v>345</v>
      </c>
      <c r="N83" s="15">
        <f t="shared" si="1"/>
        <v>55</v>
      </c>
      <c r="O83" s="13">
        <v>55</v>
      </c>
      <c r="P83" s="13"/>
      <c r="Q83" s="13">
        <v>272</v>
      </c>
      <c r="R83" s="9" t="s">
        <v>346</v>
      </c>
      <c r="S83" s="9" t="s">
        <v>130</v>
      </c>
      <c r="T83" s="9"/>
    </row>
    <row r="84" s="4" customFormat="1" ht="42" customHeight="1" spans="1:20">
      <c r="A84" s="8">
        <v>80</v>
      </c>
      <c r="B84" s="9" t="s">
        <v>248</v>
      </c>
      <c r="C84" s="9" t="s">
        <v>278</v>
      </c>
      <c r="D84" s="9" t="s">
        <v>279</v>
      </c>
      <c r="E84" s="9" t="s">
        <v>163</v>
      </c>
      <c r="F84" s="9" t="s">
        <v>347</v>
      </c>
      <c r="G84" s="9" t="s">
        <v>278</v>
      </c>
      <c r="H84" s="9" t="s">
        <v>31</v>
      </c>
      <c r="I84" s="9" t="s">
        <v>347</v>
      </c>
      <c r="J84" s="15">
        <v>2025.5</v>
      </c>
      <c r="K84" s="15">
        <v>2025.11</v>
      </c>
      <c r="L84" s="10" t="s">
        <v>163</v>
      </c>
      <c r="M84" s="9" t="s">
        <v>348</v>
      </c>
      <c r="N84" s="15">
        <f t="shared" si="1"/>
        <v>80</v>
      </c>
      <c r="O84" s="9">
        <v>80</v>
      </c>
      <c r="P84" s="13"/>
      <c r="Q84" s="9">
        <v>331</v>
      </c>
      <c r="R84" s="9" t="s">
        <v>346</v>
      </c>
      <c r="S84" s="9" t="s">
        <v>130</v>
      </c>
      <c r="T84" s="9"/>
    </row>
    <row r="85" s="4" customFormat="1" ht="42" customHeight="1" spans="1:20">
      <c r="A85" s="8">
        <v>81</v>
      </c>
      <c r="B85" s="9" t="s">
        <v>248</v>
      </c>
      <c r="C85" s="9" t="s">
        <v>278</v>
      </c>
      <c r="D85" s="9" t="s">
        <v>279</v>
      </c>
      <c r="E85" s="9" t="s">
        <v>163</v>
      </c>
      <c r="F85" s="9" t="s">
        <v>349</v>
      </c>
      <c r="G85" s="9" t="s">
        <v>278</v>
      </c>
      <c r="H85" s="9" t="s">
        <v>31</v>
      </c>
      <c r="I85" s="9" t="s">
        <v>349</v>
      </c>
      <c r="J85" s="15">
        <v>2025.5</v>
      </c>
      <c r="K85" s="15">
        <v>2025.11</v>
      </c>
      <c r="L85" s="10" t="s">
        <v>163</v>
      </c>
      <c r="M85" s="9" t="s">
        <v>350</v>
      </c>
      <c r="N85" s="15">
        <f t="shared" si="1"/>
        <v>100</v>
      </c>
      <c r="O85" s="9">
        <v>100</v>
      </c>
      <c r="P85" s="9"/>
      <c r="Q85" s="9">
        <v>647</v>
      </c>
      <c r="R85" s="9" t="s">
        <v>346</v>
      </c>
      <c r="S85" s="9" t="s">
        <v>130</v>
      </c>
      <c r="T85" s="9"/>
    </row>
    <row r="86" s="4" customFormat="1" ht="42" customHeight="1" spans="1:20">
      <c r="A86" s="8">
        <v>82</v>
      </c>
      <c r="B86" s="9" t="s">
        <v>248</v>
      </c>
      <c r="C86" s="9" t="s">
        <v>278</v>
      </c>
      <c r="D86" s="9" t="s">
        <v>279</v>
      </c>
      <c r="E86" s="9" t="s">
        <v>163</v>
      </c>
      <c r="F86" s="9" t="s">
        <v>351</v>
      </c>
      <c r="G86" s="9" t="s">
        <v>278</v>
      </c>
      <c r="H86" s="9" t="s">
        <v>31</v>
      </c>
      <c r="I86" s="9" t="s">
        <v>351</v>
      </c>
      <c r="J86" s="15">
        <v>2025.5</v>
      </c>
      <c r="K86" s="15">
        <v>2025.11</v>
      </c>
      <c r="L86" s="10" t="s">
        <v>163</v>
      </c>
      <c r="M86" s="9" t="s">
        <v>352</v>
      </c>
      <c r="N86" s="15">
        <f t="shared" si="1"/>
        <v>50</v>
      </c>
      <c r="O86" s="9">
        <v>50</v>
      </c>
      <c r="P86" s="9"/>
      <c r="Q86" s="9">
        <v>519</v>
      </c>
      <c r="R86" s="9" t="s">
        <v>346</v>
      </c>
      <c r="S86" s="9" t="s">
        <v>130</v>
      </c>
      <c r="T86" s="9"/>
    </row>
    <row r="87" s="4" customFormat="1" ht="78" customHeight="1" spans="1:20">
      <c r="A87" s="8">
        <v>83</v>
      </c>
      <c r="B87" s="9" t="s">
        <v>248</v>
      </c>
      <c r="C87" s="9" t="s">
        <v>249</v>
      </c>
      <c r="D87" s="10" t="s">
        <v>326</v>
      </c>
      <c r="E87" s="9" t="s">
        <v>163</v>
      </c>
      <c r="F87" s="9" t="s">
        <v>353</v>
      </c>
      <c r="G87" s="9" t="s">
        <v>354</v>
      </c>
      <c r="H87" s="9" t="s">
        <v>31</v>
      </c>
      <c r="I87" s="9" t="s">
        <v>355</v>
      </c>
      <c r="J87" s="15">
        <v>2025.5</v>
      </c>
      <c r="K87" s="15">
        <v>2025.11</v>
      </c>
      <c r="L87" s="10" t="s">
        <v>163</v>
      </c>
      <c r="M87" s="9" t="s">
        <v>356</v>
      </c>
      <c r="N87" s="15">
        <f t="shared" si="1"/>
        <v>58</v>
      </c>
      <c r="O87" s="9">
        <v>58</v>
      </c>
      <c r="P87" s="9"/>
      <c r="Q87" s="9">
        <v>553</v>
      </c>
      <c r="R87" s="9" t="s">
        <v>346</v>
      </c>
      <c r="S87" s="9" t="s">
        <v>130</v>
      </c>
      <c r="T87" s="9"/>
    </row>
    <row r="88" s="4" customFormat="1" ht="46" customHeight="1" spans="1:20">
      <c r="A88" s="8">
        <v>84</v>
      </c>
      <c r="B88" s="9" t="s">
        <v>248</v>
      </c>
      <c r="C88" s="9" t="s">
        <v>278</v>
      </c>
      <c r="D88" s="9" t="s">
        <v>279</v>
      </c>
      <c r="E88" s="9" t="s">
        <v>178</v>
      </c>
      <c r="F88" s="9" t="s">
        <v>357</v>
      </c>
      <c r="G88" s="9" t="s">
        <v>278</v>
      </c>
      <c r="H88" s="9" t="s">
        <v>31</v>
      </c>
      <c r="I88" s="9" t="s">
        <v>357</v>
      </c>
      <c r="J88" s="13">
        <v>2025.3</v>
      </c>
      <c r="K88" s="9">
        <v>2025.11</v>
      </c>
      <c r="L88" s="9" t="s">
        <v>178</v>
      </c>
      <c r="M88" s="9" t="s">
        <v>358</v>
      </c>
      <c r="N88" s="15">
        <f t="shared" si="1"/>
        <v>150</v>
      </c>
      <c r="O88" s="9">
        <v>150</v>
      </c>
      <c r="P88" s="9"/>
      <c r="Q88" s="9">
        <v>60</v>
      </c>
      <c r="R88" s="9" t="s">
        <v>359</v>
      </c>
      <c r="S88" s="9" t="s">
        <v>130</v>
      </c>
      <c r="T88" s="9"/>
    </row>
    <row r="89" s="4" customFormat="1" ht="80" customHeight="1" spans="1:20">
      <c r="A89" s="8">
        <v>85</v>
      </c>
      <c r="B89" s="9" t="s">
        <v>248</v>
      </c>
      <c r="C89" s="10" t="s">
        <v>249</v>
      </c>
      <c r="D89" s="9" t="s">
        <v>130</v>
      </c>
      <c r="E89" s="9" t="s">
        <v>178</v>
      </c>
      <c r="F89" s="9" t="s">
        <v>357</v>
      </c>
      <c r="G89" s="9" t="s">
        <v>360</v>
      </c>
      <c r="H89" s="9" t="s">
        <v>31</v>
      </c>
      <c r="I89" s="9" t="s">
        <v>357</v>
      </c>
      <c r="J89" s="9">
        <v>2025.3</v>
      </c>
      <c r="K89" s="9">
        <v>2025.11</v>
      </c>
      <c r="L89" s="9" t="s">
        <v>178</v>
      </c>
      <c r="M89" s="9" t="s">
        <v>361</v>
      </c>
      <c r="N89" s="15">
        <f t="shared" si="1"/>
        <v>200</v>
      </c>
      <c r="O89" s="9">
        <v>200</v>
      </c>
      <c r="P89" s="9"/>
      <c r="Q89" s="9">
        <v>60</v>
      </c>
      <c r="R89" s="9" t="s">
        <v>359</v>
      </c>
      <c r="S89" s="9" t="s">
        <v>130</v>
      </c>
      <c r="T89" s="9"/>
    </row>
    <row r="90" s="3" customFormat="1" ht="45" customHeight="1" spans="1:20">
      <c r="A90" s="8">
        <v>86</v>
      </c>
      <c r="B90" s="9" t="s">
        <v>248</v>
      </c>
      <c r="C90" s="9" t="s">
        <v>278</v>
      </c>
      <c r="D90" s="9" t="s">
        <v>279</v>
      </c>
      <c r="E90" s="9" t="s">
        <v>81</v>
      </c>
      <c r="F90" s="9" t="s">
        <v>263</v>
      </c>
      <c r="G90" s="9" t="s">
        <v>362</v>
      </c>
      <c r="H90" s="9" t="s">
        <v>31</v>
      </c>
      <c r="I90" s="9" t="s">
        <v>263</v>
      </c>
      <c r="J90" s="13">
        <v>2025.4</v>
      </c>
      <c r="K90" s="13">
        <v>2025.11</v>
      </c>
      <c r="L90" s="9" t="s">
        <v>81</v>
      </c>
      <c r="M90" s="9" t="s">
        <v>363</v>
      </c>
      <c r="N90" s="15">
        <f t="shared" si="1"/>
        <v>200</v>
      </c>
      <c r="O90" s="13">
        <v>200</v>
      </c>
      <c r="P90" s="13"/>
      <c r="Q90" s="13">
        <v>504</v>
      </c>
      <c r="R90" s="9" t="s">
        <v>346</v>
      </c>
      <c r="S90" s="9" t="s">
        <v>130</v>
      </c>
      <c r="T90" s="9"/>
    </row>
    <row r="91" s="3" customFormat="1" ht="45" customHeight="1" spans="1:20">
      <c r="A91" s="8">
        <v>87</v>
      </c>
      <c r="B91" s="9" t="s">
        <v>248</v>
      </c>
      <c r="C91" s="9" t="s">
        <v>278</v>
      </c>
      <c r="D91" s="9" t="s">
        <v>279</v>
      </c>
      <c r="E91" s="9" t="s">
        <v>81</v>
      </c>
      <c r="F91" s="9" t="s">
        <v>82</v>
      </c>
      <c r="G91" s="9" t="s">
        <v>278</v>
      </c>
      <c r="H91" s="9" t="s">
        <v>31</v>
      </c>
      <c r="I91" s="9" t="s">
        <v>82</v>
      </c>
      <c r="J91" s="13">
        <v>2025.4</v>
      </c>
      <c r="K91" s="13">
        <v>2025.11</v>
      </c>
      <c r="L91" s="9" t="s">
        <v>81</v>
      </c>
      <c r="M91" s="9" t="s">
        <v>364</v>
      </c>
      <c r="N91" s="15">
        <f t="shared" si="1"/>
        <v>30</v>
      </c>
      <c r="O91" s="13">
        <v>30</v>
      </c>
      <c r="P91" s="13"/>
      <c r="Q91" s="13">
        <v>81</v>
      </c>
      <c r="R91" s="9" t="s">
        <v>346</v>
      </c>
      <c r="S91" s="9" t="s">
        <v>130</v>
      </c>
      <c r="T91" s="9"/>
    </row>
    <row r="92" s="4" customFormat="1" ht="45" customHeight="1" spans="1:20">
      <c r="A92" s="8">
        <v>88</v>
      </c>
      <c r="B92" s="9" t="s">
        <v>248</v>
      </c>
      <c r="C92" s="9" t="s">
        <v>278</v>
      </c>
      <c r="D92" s="9" t="s">
        <v>279</v>
      </c>
      <c r="E92" s="9" t="s">
        <v>81</v>
      </c>
      <c r="F92" s="9" t="s">
        <v>365</v>
      </c>
      <c r="G92" s="9" t="s">
        <v>278</v>
      </c>
      <c r="H92" s="9" t="s">
        <v>31</v>
      </c>
      <c r="I92" s="9" t="s">
        <v>365</v>
      </c>
      <c r="J92" s="13">
        <v>2025.4</v>
      </c>
      <c r="K92" s="13">
        <v>2025.11</v>
      </c>
      <c r="L92" s="9" t="s">
        <v>81</v>
      </c>
      <c r="M92" s="9" t="s">
        <v>366</v>
      </c>
      <c r="N92" s="15">
        <f t="shared" si="1"/>
        <v>100</v>
      </c>
      <c r="O92" s="9">
        <v>100</v>
      </c>
      <c r="P92" s="9"/>
      <c r="Q92" s="9">
        <v>104</v>
      </c>
      <c r="R92" s="9" t="s">
        <v>346</v>
      </c>
      <c r="S92" s="9" t="s">
        <v>130</v>
      </c>
      <c r="T92" s="9"/>
    </row>
    <row r="93" s="4" customFormat="1" ht="45" customHeight="1" spans="1:20">
      <c r="A93" s="8">
        <v>89</v>
      </c>
      <c r="B93" s="9" t="s">
        <v>248</v>
      </c>
      <c r="C93" s="9" t="s">
        <v>278</v>
      </c>
      <c r="D93" s="9" t="s">
        <v>279</v>
      </c>
      <c r="E93" s="9" t="s">
        <v>81</v>
      </c>
      <c r="F93" s="9" t="s">
        <v>367</v>
      </c>
      <c r="G93" s="9" t="s">
        <v>278</v>
      </c>
      <c r="H93" s="9" t="s">
        <v>31</v>
      </c>
      <c r="I93" s="9" t="s">
        <v>367</v>
      </c>
      <c r="J93" s="13">
        <v>2025.4</v>
      </c>
      <c r="K93" s="13">
        <v>2025.11</v>
      </c>
      <c r="L93" s="9" t="s">
        <v>81</v>
      </c>
      <c r="M93" s="9" t="s">
        <v>368</v>
      </c>
      <c r="N93" s="15">
        <f t="shared" si="1"/>
        <v>70</v>
      </c>
      <c r="O93" s="9">
        <v>70</v>
      </c>
      <c r="P93" s="9"/>
      <c r="Q93" s="9">
        <v>113</v>
      </c>
      <c r="R93" s="9" t="s">
        <v>346</v>
      </c>
      <c r="S93" s="9" t="s">
        <v>130</v>
      </c>
      <c r="T93" s="9"/>
    </row>
    <row r="94" s="4" customFormat="1" ht="46" customHeight="1" spans="1:20">
      <c r="A94" s="8">
        <v>90</v>
      </c>
      <c r="B94" s="10" t="s">
        <v>248</v>
      </c>
      <c r="C94" s="10" t="s">
        <v>278</v>
      </c>
      <c r="D94" s="10" t="s">
        <v>279</v>
      </c>
      <c r="E94" s="10" t="s">
        <v>52</v>
      </c>
      <c r="F94" s="10" t="s">
        <v>195</v>
      </c>
      <c r="G94" s="10" t="s">
        <v>278</v>
      </c>
      <c r="H94" s="10" t="s">
        <v>31</v>
      </c>
      <c r="I94" s="10" t="s">
        <v>195</v>
      </c>
      <c r="J94" s="10" t="s">
        <v>84</v>
      </c>
      <c r="K94" s="10" t="s">
        <v>85</v>
      </c>
      <c r="L94" s="10" t="s">
        <v>52</v>
      </c>
      <c r="M94" s="10" t="s">
        <v>369</v>
      </c>
      <c r="N94" s="15">
        <f t="shared" ref="N94:N119" si="2">O94+P94</f>
        <v>59</v>
      </c>
      <c r="O94" s="15">
        <v>59</v>
      </c>
      <c r="P94" s="10"/>
      <c r="Q94" s="10">
        <v>200</v>
      </c>
      <c r="R94" s="10" t="s">
        <v>333</v>
      </c>
      <c r="S94" s="10" t="s">
        <v>130</v>
      </c>
      <c r="T94" s="9"/>
    </row>
    <row r="95" s="4" customFormat="1" ht="78" customHeight="1" spans="1:20">
      <c r="A95" s="8">
        <v>91</v>
      </c>
      <c r="B95" s="10" t="s">
        <v>248</v>
      </c>
      <c r="C95" s="10" t="s">
        <v>249</v>
      </c>
      <c r="D95" s="10" t="s">
        <v>273</v>
      </c>
      <c r="E95" s="10" t="s">
        <v>52</v>
      </c>
      <c r="F95" s="10" t="s">
        <v>370</v>
      </c>
      <c r="G95" s="10" t="s">
        <v>371</v>
      </c>
      <c r="H95" s="10" t="s">
        <v>31</v>
      </c>
      <c r="I95" s="10" t="s">
        <v>370</v>
      </c>
      <c r="J95" s="10" t="s">
        <v>84</v>
      </c>
      <c r="K95" s="10" t="s">
        <v>85</v>
      </c>
      <c r="L95" s="10" t="s">
        <v>52</v>
      </c>
      <c r="M95" s="10" t="s">
        <v>372</v>
      </c>
      <c r="N95" s="15">
        <f t="shared" si="2"/>
        <v>105</v>
      </c>
      <c r="O95" s="15">
        <v>105</v>
      </c>
      <c r="P95" s="10"/>
      <c r="Q95" s="10">
        <v>406</v>
      </c>
      <c r="R95" s="10" t="s">
        <v>373</v>
      </c>
      <c r="S95" s="10" t="s">
        <v>130</v>
      </c>
      <c r="T95" s="9"/>
    </row>
    <row r="96" s="4" customFormat="1" ht="78" customHeight="1" spans="1:20">
      <c r="A96" s="8">
        <v>92</v>
      </c>
      <c r="B96" s="10" t="s">
        <v>248</v>
      </c>
      <c r="C96" s="10" t="s">
        <v>249</v>
      </c>
      <c r="D96" s="10" t="s">
        <v>326</v>
      </c>
      <c r="E96" s="10" t="s">
        <v>52</v>
      </c>
      <c r="F96" s="10" t="s">
        <v>374</v>
      </c>
      <c r="G96" s="10" t="s">
        <v>375</v>
      </c>
      <c r="H96" s="10" t="s">
        <v>31</v>
      </c>
      <c r="I96" s="10" t="s">
        <v>374</v>
      </c>
      <c r="J96" s="10" t="s">
        <v>84</v>
      </c>
      <c r="K96" s="10" t="s">
        <v>85</v>
      </c>
      <c r="L96" s="10" t="s">
        <v>52</v>
      </c>
      <c r="M96" s="10" t="s">
        <v>376</v>
      </c>
      <c r="N96" s="15">
        <f t="shared" si="2"/>
        <v>58</v>
      </c>
      <c r="O96" s="15">
        <v>58</v>
      </c>
      <c r="P96" s="10"/>
      <c r="Q96" s="20">
        <v>375</v>
      </c>
      <c r="R96" s="10" t="s">
        <v>333</v>
      </c>
      <c r="S96" s="10" t="s">
        <v>130</v>
      </c>
      <c r="T96" s="9"/>
    </row>
    <row r="97" s="4" customFormat="1" ht="78" customHeight="1" spans="1:20">
      <c r="A97" s="8">
        <v>93</v>
      </c>
      <c r="B97" s="10" t="s">
        <v>248</v>
      </c>
      <c r="C97" s="10" t="s">
        <v>249</v>
      </c>
      <c r="D97" s="10" t="s">
        <v>130</v>
      </c>
      <c r="E97" s="10" t="s">
        <v>52</v>
      </c>
      <c r="F97" s="10" t="s">
        <v>202</v>
      </c>
      <c r="G97" s="10" t="s">
        <v>377</v>
      </c>
      <c r="H97" s="10" t="s">
        <v>31</v>
      </c>
      <c r="I97" s="10" t="s">
        <v>202</v>
      </c>
      <c r="J97" s="10" t="s">
        <v>84</v>
      </c>
      <c r="K97" s="10" t="s">
        <v>85</v>
      </c>
      <c r="L97" s="10" t="s">
        <v>52</v>
      </c>
      <c r="M97" s="10" t="s">
        <v>378</v>
      </c>
      <c r="N97" s="15">
        <f t="shared" si="2"/>
        <v>58</v>
      </c>
      <c r="O97" s="15">
        <v>58</v>
      </c>
      <c r="P97" s="10"/>
      <c r="Q97" s="20">
        <v>495</v>
      </c>
      <c r="R97" s="10" t="s">
        <v>373</v>
      </c>
      <c r="S97" s="10" t="s">
        <v>130</v>
      </c>
      <c r="T97" s="9"/>
    </row>
    <row r="98" s="4" customFormat="1" ht="81" customHeight="1" spans="1:20">
      <c r="A98" s="8">
        <v>94</v>
      </c>
      <c r="B98" s="10" t="s">
        <v>248</v>
      </c>
      <c r="C98" s="10" t="s">
        <v>249</v>
      </c>
      <c r="D98" s="10" t="s">
        <v>273</v>
      </c>
      <c r="E98" s="10" t="s">
        <v>52</v>
      </c>
      <c r="F98" s="10" t="s">
        <v>379</v>
      </c>
      <c r="G98" s="10" t="s">
        <v>380</v>
      </c>
      <c r="H98" s="10" t="s">
        <v>31</v>
      </c>
      <c r="I98" s="10" t="s">
        <v>379</v>
      </c>
      <c r="J98" s="10" t="s">
        <v>84</v>
      </c>
      <c r="K98" s="10" t="s">
        <v>85</v>
      </c>
      <c r="L98" s="10" t="s">
        <v>52</v>
      </c>
      <c r="M98" s="10" t="s">
        <v>381</v>
      </c>
      <c r="N98" s="15">
        <f t="shared" si="2"/>
        <v>50</v>
      </c>
      <c r="O98" s="15">
        <v>50</v>
      </c>
      <c r="P98" s="10"/>
      <c r="Q98" s="10">
        <v>334</v>
      </c>
      <c r="R98" s="10" t="s">
        <v>373</v>
      </c>
      <c r="S98" s="10" t="s">
        <v>130</v>
      </c>
      <c r="T98" s="9"/>
    </row>
    <row r="99" s="4" customFormat="1" ht="78" customHeight="1" spans="1:20">
      <c r="A99" s="8">
        <v>95</v>
      </c>
      <c r="B99" s="10" t="s">
        <v>248</v>
      </c>
      <c r="C99" s="10" t="s">
        <v>249</v>
      </c>
      <c r="D99" s="10" t="s">
        <v>273</v>
      </c>
      <c r="E99" s="10" t="s">
        <v>52</v>
      </c>
      <c r="F99" s="10" t="s">
        <v>382</v>
      </c>
      <c r="G99" s="10" t="s">
        <v>383</v>
      </c>
      <c r="H99" s="10" t="s">
        <v>31</v>
      </c>
      <c r="I99" s="10" t="s">
        <v>382</v>
      </c>
      <c r="J99" s="10" t="s">
        <v>84</v>
      </c>
      <c r="K99" s="10" t="s">
        <v>85</v>
      </c>
      <c r="L99" s="10" t="s">
        <v>52</v>
      </c>
      <c r="M99" s="10" t="s">
        <v>384</v>
      </c>
      <c r="N99" s="15">
        <f t="shared" si="2"/>
        <v>50</v>
      </c>
      <c r="O99" s="15">
        <v>50</v>
      </c>
      <c r="P99" s="10"/>
      <c r="Q99" s="10">
        <v>80</v>
      </c>
      <c r="R99" s="10" t="s">
        <v>373</v>
      </c>
      <c r="S99" s="10" t="s">
        <v>130</v>
      </c>
      <c r="T99" s="9"/>
    </row>
    <row r="100" s="4" customFormat="1" ht="78" customHeight="1" spans="1:20">
      <c r="A100" s="8">
        <v>96</v>
      </c>
      <c r="B100" s="10" t="s">
        <v>248</v>
      </c>
      <c r="C100" s="10" t="s">
        <v>249</v>
      </c>
      <c r="D100" s="10" t="s">
        <v>273</v>
      </c>
      <c r="E100" s="10" t="s">
        <v>52</v>
      </c>
      <c r="F100" s="10" t="s">
        <v>385</v>
      </c>
      <c r="G100" s="10" t="s">
        <v>380</v>
      </c>
      <c r="H100" s="10" t="s">
        <v>31</v>
      </c>
      <c r="I100" s="10" t="s">
        <v>385</v>
      </c>
      <c r="J100" s="10" t="s">
        <v>84</v>
      </c>
      <c r="K100" s="10" t="s">
        <v>85</v>
      </c>
      <c r="L100" s="10" t="s">
        <v>52</v>
      </c>
      <c r="M100" s="10" t="s">
        <v>386</v>
      </c>
      <c r="N100" s="15">
        <f t="shared" si="2"/>
        <v>50</v>
      </c>
      <c r="O100" s="15">
        <v>50</v>
      </c>
      <c r="P100" s="10"/>
      <c r="Q100" s="10">
        <v>300</v>
      </c>
      <c r="R100" s="10" t="s">
        <v>373</v>
      </c>
      <c r="S100" s="10" t="s">
        <v>130</v>
      </c>
      <c r="T100" s="9"/>
    </row>
    <row r="101" s="3" customFormat="1" ht="45" customHeight="1" spans="1:20">
      <c r="A101" s="8">
        <v>97</v>
      </c>
      <c r="B101" s="9" t="s">
        <v>248</v>
      </c>
      <c r="C101" s="9" t="s">
        <v>278</v>
      </c>
      <c r="D101" s="9" t="s">
        <v>279</v>
      </c>
      <c r="E101" s="9" t="s">
        <v>205</v>
      </c>
      <c r="F101" s="9" t="s">
        <v>387</v>
      </c>
      <c r="G101" s="9" t="s">
        <v>278</v>
      </c>
      <c r="H101" s="8" t="s">
        <v>31</v>
      </c>
      <c r="I101" s="9" t="s">
        <v>387</v>
      </c>
      <c r="J101" s="15">
        <v>2025.5</v>
      </c>
      <c r="K101" s="15">
        <v>2025.11</v>
      </c>
      <c r="L101" s="9" t="s">
        <v>205</v>
      </c>
      <c r="M101" s="9" t="s">
        <v>388</v>
      </c>
      <c r="N101" s="15">
        <f t="shared" si="2"/>
        <v>300</v>
      </c>
      <c r="O101" s="13">
        <v>300</v>
      </c>
      <c r="P101" s="13"/>
      <c r="Q101" s="13">
        <v>594</v>
      </c>
      <c r="R101" s="10" t="s">
        <v>389</v>
      </c>
      <c r="S101" s="9" t="s">
        <v>130</v>
      </c>
      <c r="T101" s="9"/>
    </row>
    <row r="102" s="4" customFormat="1" ht="36" customHeight="1" spans="1:20">
      <c r="A102" s="8">
        <v>98</v>
      </c>
      <c r="B102" s="9" t="s">
        <v>248</v>
      </c>
      <c r="C102" s="9" t="s">
        <v>278</v>
      </c>
      <c r="D102" s="9" t="s">
        <v>279</v>
      </c>
      <c r="E102" s="9" t="s">
        <v>205</v>
      </c>
      <c r="F102" s="9" t="s">
        <v>390</v>
      </c>
      <c r="G102" s="9" t="s">
        <v>278</v>
      </c>
      <c r="H102" s="8" t="s">
        <v>31</v>
      </c>
      <c r="I102" s="9" t="s">
        <v>390</v>
      </c>
      <c r="J102" s="15">
        <v>2025.5</v>
      </c>
      <c r="K102" s="15">
        <v>2025.11</v>
      </c>
      <c r="L102" s="9" t="s">
        <v>205</v>
      </c>
      <c r="M102" s="10" t="s">
        <v>391</v>
      </c>
      <c r="N102" s="15">
        <f t="shared" si="2"/>
        <v>70</v>
      </c>
      <c r="O102" s="13">
        <v>70</v>
      </c>
      <c r="P102" s="13"/>
      <c r="Q102" s="13">
        <v>352</v>
      </c>
      <c r="R102" s="10" t="s">
        <v>392</v>
      </c>
      <c r="S102" s="9" t="s">
        <v>130</v>
      </c>
      <c r="T102" s="9"/>
    </row>
    <row r="103" s="4" customFormat="1" ht="45" customHeight="1" spans="1:20">
      <c r="A103" s="8">
        <v>99</v>
      </c>
      <c r="B103" s="9" t="s">
        <v>248</v>
      </c>
      <c r="C103" s="9" t="s">
        <v>278</v>
      </c>
      <c r="D103" s="9" t="s">
        <v>393</v>
      </c>
      <c r="E103" s="9" t="s">
        <v>205</v>
      </c>
      <c r="F103" s="9" t="s">
        <v>394</v>
      </c>
      <c r="G103" s="9" t="s">
        <v>395</v>
      </c>
      <c r="H103" s="8" t="s">
        <v>31</v>
      </c>
      <c r="I103" s="9" t="s">
        <v>394</v>
      </c>
      <c r="J103" s="15">
        <v>2025.5</v>
      </c>
      <c r="K103" s="15">
        <v>2025.11</v>
      </c>
      <c r="L103" s="9" t="s">
        <v>205</v>
      </c>
      <c r="M103" s="10" t="s">
        <v>396</v>
      </c>
      <c r="N103" s="15">
        <f t="shared" si="2"/>
        <v>300</v>
      </c>
      <c r="O103" s="13">
        <v>300</v>
      </c>
      <c r="P103" s="13"/>
      <c r="Q103" s="13">
        <v>353</v>
      </c>
      <c r="R103" s="10" t="s">
        <v>397</v>
      </c>
      <c r="S103" s="9" t="s">
        <v>130</v>
      </c>
      <c r="T103" s="9"/>
    </row>
    <row r="104" s="3" customFormat="1" ht="35" customHeight="1" spans="1:20">
      <c r="A104" s="8">
        <v>100</v>
      </c>
      <c r="B104" s="9" t="s">
        <v>248</v>
      </c>
      <c r="C104" s="9" t="s">
        <v>278</v>
      </c>
      <c r="D104" s="9" t="s">
        <v>279</v>
      </c>
      <c r="E104" s="9" t="s">
        <v>216</v>
      </c>
      <c r="F104" s="9" t="s">
        <v>398</v>
      </c>
      <c r="G104" s="9" t="s">
        <v>278</v>
      </c>
      <c r="H104" s="8" t="s">
        <v>31</v>
      </c>
      <c r="I104" s="9" t="s">
        <v>398</v>
      </c>
      <c r="J104" s="15">
        <v>2025.4</v>
      </c>
      <c r="K104" s="15">
        <v>2025.11</v>
      </c>
      <c r="L104" s="10" t="s">
        <v>216</v>
      </c>
      <c r="M104" s="9" t="s">
        <v>399</v>
      </c>
      <c r="N104" s="15">
        <f t="shared" si="2"/>
        <v>200</v>
      </c>
      <c r="O104" s="13">
        <v>200</v>
      </c>
      <c r="P104" s="13"/>
      <c r="Q104" s="15">
        <v>1420</v>
      </c>
      <c r="R104" s="10" t="s">
        <v>283</v>
      </c>
      <c r="S104" s="9" t="s">
        <v>130</v>
      </c>
      <c r="T104" s="9"/>
    </row>
    <row r="105" s="3" customFormat="1" ht="81" customHeight="1" spans="1:20">
      <c r="A105" s="8">
        <v>101</v>
      </c>
      <c r="B105" s="9" t="s">
        <v>248</v>
      </c>
      <c r="C105" s="10" t="s">
        <v>249</v>
      </c>
      <c r="D105" s="10" t="s">
        <v>326</v>
      </c>
      <c r="E105" s="9" t="s">
        <v>216</v>
      </c>
      <c r="F105" s="9" t="s">
        <v>400</v>
      </c>
      <c r="G105" s="9" t="s">
        <v>401</v>
      </c>
      <c r="H105" s="9" t="s">
        <v>31</v>
      </c>
      <c r="I105" s="9" t="s">
        <v>400</v>
      </c>
      <c r="J105" s="15">
        <v>2025.4</v>
      </c>
      <c r="K105" s="15">
        <v>2025.11</v>
      </c>
      <c r="L105" s="10" t="s">
        <v>216</v>
      </c>
      <c r="M105" s="11" t="s">
        <v>402</v>
      </c>
      <c r="N105" s="15">
        <f t="shared" si="2"/>
        <v>80</v>
      </c>
      <c r="O105" s="13">
        <v>80</v>
      </c>
      <c r="P105" s="13"/>
      <c r="Q105" s="15">
        <v>40</v>
      </c>
      <c r="R105" s="10" t="s">
        <v>283</v>
      </c>
      <c r="S105" s="9" t="s">
        <v>130</v>
      </c>
      <c r="T105" s="9"/>
    </row>
    <row r="106" s="4" customFormat="1" ht="82" customHeight="1" spans="1:20">
      <c r="A106" s="8">
        <v>102</v>
      </c>
      <c r="B106" s="9" t="s">
        <v>248</v>
      </c>
      <c r="C106" s="10" t="s">
        <v>249</v>
      </c>
      <c r="D106" s="9" t="s">
        <v>130</v>
      </c>
      <c r="E106" s="9" t="s">
        <v>216</v>
      </c>
      <c r="F106" s="9" t="s">
        <v>403</v>
      </c>
      <c r="G106" s="9" t="s">
        <v>404</v>
      </c>
      <c r="H106" s="9" t="s">
        <v>31</v>
      </c>
      <c r="I106" s="9" t="s">
        <v>403</v>
      </c>
      <c r="J106" s="15">
        <v>2025.4</v>
      </c>
      <c r="K106" s="15">
        <v>2025.11</v>
      </c>
      <c r="L106" s="10" t="s">
        <v>216</v>
      </c>
      <c r="M106" s="9" t="s">
        <v>405</v>
      </c>
      <c r="N106" s="15">
        <f t="shared" si="2"/>
        <v>300</v>
      </c>
      <c r="O106" s="13">
        <v>300</v>
      </c>
      <c r="P106" s="13"/>
      <c r="Q106" s="13">
        <v>293</v>
      </c>
      <c r="R106" s="9" t="s">
        <v>406</v>
      </c>
      <c r="S106" s="9" t="s">
        <v>130</v>
      </c>
      <c r="T106" s="9"/>
    </row>
    <row r="107" s="4" customFormat="1" ht="82" customHeight="1" spans="1:20">
      <c r="A107" s="8">
        <v>103</v>
      </c>
      <c r="B107" s="9" t="s">
        <v>248</v>
      </c>
      <c r="C107" s="10" t="s">
        <v>249</v>
      </c>
      <c r="D107" s="9" t="s">
        <v>130</v>
      </c>
      <c r="E107" s="9" t="s">
        <v>216</v>
      </c>
      <c r="F107" s="9" t="s">
        <v>403</v>
      </c>
      <c r="G107" s="9" t="s">
        <v>407</v>
      </c>
      <c r="H107" s="9" t="s">
        <v>31</v>
      </c>
      <c r="I107" s="9" t="s">
        <v>403</v>
      </c>
      <c r="J107" s="15">
        <v>2025.4</v>
      </c>
      <c r="K107" s="15">
        <v>2025.11</v>
      </c>
      <c r="L107" s="10" t="s">
        <v>216</v>
      </c>
      <c r="M107" s="9" t="s">
        <v>408</v>
      </c>
      <c r="N107" s="15">
        <f t="shared" si="2"/>
        <v>200</v>
      </c>
      <c r="O107" s="13">
        <v>200</v>
      </c>
      <c r="P107" s="13"/>
      <c r="Q107" s="13">
        <v>293</v>
      </c>
      <c r="R107" s="9" t="s">
        <v>406</v>
      </c>
      <c r="S107" s="9" t="s">
        <v>130</v>
      </c>
      <c r="T107" s="9"/>
    </row>
    <row r="108" s="4" customFormat="1" ht="45" customHeight="1" spans="1:20">
      <c r="A108" s="8">
        <v>104</v>
      </c>
      <c r="B108" s="9" t="s">
        <v>248</v>
      </c>
      <c r="C108" s="9" t="s">
        <v>278</v>
      </c>
      <c r="D108" s="9" t="s">
        <v>279</v>
      </c>
      <c r="E108" s="9" t="s">
        <v>409</v>
      </c>
      <c r="F108" s="9" t="s">
        <v>410</v>
      </c>
      <c r="G108" s="9" t="s">
        <v>278</v>
      </c>
      <c r="H108" s="9" t="s">
        <v>31</v>
      </c>
      <c r="I108" s="9" t="s">
        <v>410</v>
      </c>
      <c r="J108" s="9">
        <v>2025.4</v>
      </c>
      <c r="K108" s="9">
        <v>2025.11</v>
      </c>
      <c r="L108" s="9" t="s">
        <v>409</v>
      </c>
      <c r="M108" s="9" t="s">
        <v>411</v>
      </c>
      <c r="N108" s="15">
        <f t="shared" si="2"/>
        <v>110</v>
      </c>
      <c r="O108" s="9">
        <v>110</v>
      </c>
      <c r="P108" s="9"/>
      <c r="Q108" s="9">
        <v>1420</v>
      </c>
      <c r="R108" s="9" t="s">
        <v>283</v>
      </c>
      <c r="S108" s="9" t="s">
        <v>130</v>
      </c>
      <c r="T108" s="9"/>
    </row>
    <row r="109" s="4" customFormat="1" ht="35" customHeight="1" spans="1:20">
      <c r="A109" s="8">
        <v>105</v>
      </c>
      <c r="B109" s="9" t="s">
        <v>248</v>
      </c>
      <c r="C109" s="9" t="s">
        <v>278</v>
      </c>
      <c r="D109" s="9" t="s">
        <v>279</v>
      </c>
      <c r="E109" s="9" t="s">
        <v>409</v>
      </c>
      <c r="F109" s="9" t="s">
        <v>412</v>
      </c>
      <c r="G109" s="9" t="s">
        <v>278</v>
      </c>
      <c r="H109" s="9" t="s">
        <v>31</v>
      </c>
      <c r="I109" s="9" t="s">
        <v>412</v>
      </c>
      <c r="J109" s="9">
        <v>2025.4</v>
      </c>
      <c r="K109" s="9">
        <v>2025.11</v>
      </c>
      <c r="L109" s="9" t="s">
        <v>409</v>
      </c>
      <c r="M109" s="9" t="s">
        <v>413</v>
      </c>
      <c r="N109" s="15">
        <f t="shared" si="2"/>
        <v>48</v>
      </c>
      <c r="O109" s="9">
        <v>48</v>
      </c>
      <c r="P109" s="9"/>
      <c r="Q109" s="9">
        <v>280</v>
      </c>
      <c r="R109" s="9" t="s">
        <v>283</v>
      </c>
      <c r="S109" s="9" t="s">
        <v>130</v>
      </c>
      <c r="T109" s="9"/>
    </row>
    <row r="110" s="4" customFormat="1" ht="45" customHeight="1" spans="1:20">
      <c r="A110" s="8">
        <v>106</v>
      </c>
      <c r="B110" s="9" t="s">
        <v>248</v>
      </c>
      <c r="C110" s="9" t="s">
        <v>278</v>
      </c>
      <c r="D110" s="9" t="s">
        <v>279</v>
      </c>
      <c r="E110" s="9" t="s">
        <v>409</v>
      </c>
      <c r="F110" s="9" t="s">
        <v>414</v>
      </c>
      <c r="G110" s="9" t="s">
        <v>278</v>
      </c>
      <c r="H110" s="9" t="s">
        <v>31</v>
      </c>
      <c r="I110" s="9" t="s">
        <v>414</v>
      </c>
      <c r="J110" s="9">
        <v>2025.4</v>
      </c>
      <c r="K110" s="9">
        <v>2025.11</v>
      </c>
      <c r="L110" s="9" t="s">
        <v>409</v>
      </c>
      <c r="M110" s="9" t="s">
        <v>415</v>
      </c>
      <c r="N110" s="15">
        <f t="shared" si="2"/>
        <v>50</v>
      </c>
      <c r="O110" s="9">
        <v>50</v>
      </c>
      <c r="P110" s="9"/>
      <c r="Q110" s="9">
        <v>600</v>
      </c>
      <c r="R110" s="9" t="s">
        <v>283</v>
      </c>
      <c r="S110" s="9" t="s">
        <v>130</v>
      </c>
      <c r="T110" s="9"/>
    </row>
    <row r="111" s="4" customFormat="1" ht="35" customHeight="1" spans="1:20">
      <c r="A111" s="8">
        <v>107</v>
      </c>
      <c r="B111" s="9" t="s">
        <v>248</v>
      </c>
      <c r="C111" s="9" t="s">
        <v>278</v>
      </c>
      <c r="D111" s="9" t="s">
        <v>279</v>
      </c>
      <c r="E111" s="9" t="s">
        <v>409</v>
      </c>
      <c r="F111" s="9" t="s">
        <v>217</v>
      </c>
      <c r="G111" s="9" t="s">
        <v>281</v>
      </c>
      <c r="H111" s="9" t="s">
        <v>31</v>
      </c>
      <c r="I111" s="9" t="s">
        <v>217</v>
      </c>
      <c r="J111" s="9">
        <v>2025.4</v>
      </c>
      <c r="K111" s="9">
        <v>2025.11</v>
      </c>
      <c r="L111" s="9" t="s">
        <v>409</v>
      </c>
      <c r="M111" s="9" t="s">
        <v>416</v>
      </c>
      <c r="N111" s="15">
        <f t="shared" si="2"/>
        <v>50</v>
      </c>
      <c r="O111" s="9">
        <v>50</v>
      </c>
      <c r="P111" s="9"/>
      <c r="Q111" s="9">
        <v>620</v>
      </c>
      <c r="R111" s="9" t="s">
        <v>283</v>
      </c>
      <c r="S111" s="9" t="s">
        <v>130</v>
      </c>
      <c r="T111" s="9"/>
    </row>
    <row r="112" s="4" customFormat="1" ht="35" customHeight="1" spans="1:20">
      <c r="A112" s="8">
        <v>108</v>
      </c>
      <c r="B112" s="9" t="s">
        <v>248</v>
      </c>
      <c r="C112" s="9" t="s">
        <v>278</v>
      </c>
      <c r="D112" s="9" t="s">
        <v>279</v>
      </c>
      <c r="E112" s="9" t="s">
        <v>409</v>
      </c>
      <c r="F112" s="9" t="s">
        <v>417</v>
      </c>
      <c r="G112" s="9" t="s">
        <v>278</v>
      </c>
      <c r="H112" s="9" t="s">
        <v>31</v>
      </c>
      <c r="I112" s="9" t="s">
        <v>417</v>
      </c>
      <c r="J112" s="9">
        <v>2025.4</v>
      </c>
      <c r="K112" s="9">
        <v>2025.11</v>
      </c>
      <c r="L112" s="9" t="s">
        <v>409</v>
      </c>
      <c r="M112" s="9" t="s">
        <v>418</v>
      </c>
      <c r="N112" s="15">
        <f t="shared" si="2"/>
        <v>50</v>
      </c>
      <c r="O112" s="9">
        <v>50</v>
      </c>
      <c r="P112" s="9"/>
      <c r="Q112" s="9">
        <v>310</v>
      </c>
      <c r="R112" s="9" t="s">
        <v>283</v>
      </c>
      <c r="S112" s="9" t="s">
        <v>130</v>
      </c>
      <c r="T112" s="9"/>
    </row>
    <row r="113" s="3" customFormat="1" ht="77" customHeight="1" spans="1:20">
      <c r="A113" s="8">
        <v>109</v>
      </c>
      <c r="B113" s="9" t="s">
        <v>248</v>
      </c>
      <c r="C113" s="10" t="s">
        <v>249</v>
      </c>
      <c r="D113" s="9" t="s">
        <v>130</v>
      </c>
      <c r="E113" s="9" t="s">
        <v>229</v>
      </c>
      <c r="F113" s="9" t="s">
        <v>419</v>
      </c>
      <c r="G113" s="9" t="s">
        <v>335</v>
      </c>
      <c r="H113" s="9" t="s">
        <v>31</v>
      </c>
      <c r="I113" s="9" t="s">
        <v>419</v>
      </c>
      <c r="J113" s="9">
        <v>2025.3</v>
      </c>
      <c r="K113" s="9">
        <v>2025.11</v>
      </c>
      <c r="L113" s="9" t="s">
        <v>229</v>
      </c>
      <c r="M113" s="9" t="s">
        <v>420</v>
      </c>
      <c r="N113" s="15">
        <f t="shared" si="2"/>
        <v>200</v>
      </c>
      <c r="O113" s="13">
        <v>200</v>
      </c>
      <c r="P113" s="13"/>
      <c r="Q113" s="13">
        <v>1013</v>
      </c>
      <c r="R113" s="9" t="s">
        <v>421</v>
      </c>
      <c r="S113" s="9" t="s">
        <v>130</v>
      </c>
      <c r="T113" s="9"/>
    </row>
    <row r="114" s="3" customFormat="1" ht="80" customHeight="1" spans="1:20">
      <c r="A114" s="8">
        <v>110</v>
      </c>
      <c r="B114" s="9" t="s">
        <v>248</v>
      </c>
      <c r="C114" s="10" t="s">
        <v>249</v>
      </c>
      <c r="D114" s="9" t="s">
        <v>130</v>
      </c>
      <c r="E114" s="9" t="s">
        <v>229</v>
      </c>
      <c r="F114" s="9" t="s">
        <v>422</v>
      </c>
      <c r="G114" s="9" t="s">
        <v>423</v>
      </c>
      <c r="H114" s="9" t="s">
        <v>31</v>
      </c>
      <c r="I114" s="9" t="s">
        <v>422</v>
      </c>
      <c r="J114" s="9">
        <v>2025.3</v>
      </c>
      <c r="K114" s="9">
        <v>2025.11</v>
      </c>
      <c r="L114" s="9" t="s">
        <v>229</v>
      </c>
      <c r="M114" s="9" t="s">
        <v>424</v>
      </c>
      <c r="N114" s="15">
        <f t="shared" si="2"/>
        <v>150</v>
      </c>
      <c r="O114" s="13">
        <v>150</v>
      </c>
      <c r="P114" s="13"/>
      <c r="Q114" s="13">
        <v>399</v>
      </c>
      <c r="R114" s="9" t="s">
        <v>421</v>
      </c>
      <c r="S114" s="9" t="s">
        <v>130</v>
      </c>
      <c r="T114" s="9"/>
    </row>
    <row r="115" s="4" customFormat="1" ht="80" customHeight="1" spans="1:20">
      <c r="A115" s="8">
        <v>111</v>
      </c>
      <c r="B115" s="9" t="s">
        <v>248</v>
      </c>
      <c r="C115" s="10" t="s">
        <v>249</v>
      </c>
      <c r="D115" s="9" t="s">
        <v>130</v>
      </c>
      <c r="E115" s="9" t="s">
        <v>229</v>
      </c>
      <c r="F115" s="9" t="s">
        <v>230</v>
      </c>
      <c r="G115" s="9" t="s">
        <v>377</v>
      </c>
      <c r="H115" s="9" t="s">
        <v>31</v>
      </c>
      <c r="I115" s="9" t="s">
        <v>230</v>
      </c>
      <c r="J115" s="9">
        <v>2025.3</v>
      </c>
      <c r="K115" s="9">
        <v>2025.11</v>
      </c>
      <c r="L115" s="9" t="s">
        <v>229</v>
      </c>
      <c r="M115" s="9" t="s">
        <v>425</v>
      </c>
      <c r="N115" s="15">
        <f t="shared" si="2"/>
        <v>59</v>
      </c>
      <c r="O115" s="13">
        <v>59</v>
      </c>
      <c r="P115" s="9"/>
      <c r="Q115" s="9">
        <v>315</v>
      </c>
      <c r="R115" s="9" t="s">
        <v>421</v>
      </c>
      <c r="S115" s="9" t="s">
        <v>130</v>
      </c>
      <c r="T115" s="9"/>
    </row>
    <row r="116" s="4" customFormat="1" ht="80" customHeight="1" spans="1:20">
      <c r="A116" s="8">
        <v>112</v>
      </c>
      <c r="B116" s="9" t="s">
        <v>248</v>
      </c>
      <c r="C116" s="10" t="s">
        <v>249</v>
      </c>
      <c r="D116" s="9" t="s">
        <v>130</v>
      </c>
      <c r="E116" s="9" t="s">
        <v>229</v>
      </c>
      <c r="F116" s="9" t="s">
        <v>426</v>
      </c>
      <c r="G116" s="9" t="s">
        <v>335</v>
      </c>
      <c r="H116" s="9" t="s">
        <v>31</v>
      </c>
      <c r="I116" s="9" t="s">
        <v>426</v>
      </c>
      <c r="J116" s="9">
        <v>2025.3</v>
      </c>
      <c r="K116" s="9">
        <v>2025.11</v>
      </c>
      <c r="L116" s="9" t="s">
        <v>229</v>
      </c>
      <c r="M116" s="13" t="s">
        <v>427</v>
      </c>
      <c r="N116" s="15">
        <f t="shared" si="2"/>
        <v>72</v>
      </c>
      <c r="O116" s="9">
        <v>72</v>
      </c>
      <c r="P116" s="9"/>
      <c r="Q116" s="9">
        <v>622</v>
      </c>
      <c r="R116" s="9" t="s">
        <v>421</v>
      </c>
      <c r="S116" s="9" t="s">
        <v>130</v>
      </c>
      <c r="T116" s="9"/>
    </row>
    <row r="117" s="4" customFormat="1" ht="35" customHeight="1" spans="1:20">
      <c r="A117" s="8">
        <v>113</v>
      </c>
      <c r="B117" s="9" t="s">
        <v>248</v>
      </c>
      <c r="C117" s="9" t="s">
        <v>278</v>
      </c>
      <c r="D117" s="9" t="s">
        <v>279</v>
      </c>
      <c r="E117" s="9" t="s">
        <v>229</v>
      </c>
      <c r="F117" s="9" t="s">
        <v>428</v>
      </c>
      <c r="G117" s="9" t="s">
        <v>278</v>
      </c>
      <c r="H117" s="9" t="s">
        <v>31</v>
      </c>
      <c r="I117" s="9" t="s">
        <v>428</v>
      </c>
      <c r="J117" s="9">
        <v>2025.3</v>
      </c>
      <c r="K117" s="9">
        <v>2025.11</v>
      </c>
      <c r="L117" s="9" t="s">
        <v>229</v>
      </c>
      <c r="M117" s="9" t="s">
        <v>429</v>
      </c>
      <c r="N117" s="15">
        <f t="shared" si="2"/>
        <v>58</v>
      </c>
      <c r="O117" s="9">
        <v>58</v>
      </c>
      <c r="P117" s="9"/>
      <c r="Q117" s="9">
        <v>321</v>
      </c>
      <c r="R117" s="9" t="s">
        <v>421</v>
      </c>
      <c r="S117" s="9" t="s">
        <v>130</v>
      </c>
      <c r="T117" s="9"/>
    </row>
    <row r="118" s="4" customFormat="1" ht="35" customHeight="1" spans="1:20">
      <c r="A118" s="8">
        <v>114</v>
      </c>
      <c r="B118" s="9" t="s">
        <v>248</v>
      </c>
      <c r="C118" s="9" t="s">
        <v>278</v>
      </c>
      <c r="D118" s="9" t="s">
        <v>279</v>
      </c>
      <c r="E118" s="9" t="s">
        <v>229</v>
      </c>
      <c r="F118" s="9" t="s">
        <v>430</v>
      </c>
      <c r="G118" s="9" t="s">
        <v>278</v>
      </c>
      <c r="H118" s="9" t="s">
        <v>31</v>
      </c>
      <c r="I118" s="9" t="s">
        <v>430</v>
      </c>
      <c r="J118" s="9">
        <v>2025.3</v>
      </c>
      <c r="K118" s="9">
        <v>2025.11</v>
      </c>
      <c r="L118" s="9" t="s">
        <v>229</v>
      </c>
      <c r="M118" s="9" t="s">
        <v>431</v>
      </c>
      <c r="N118" s="15">
        <f t="shared" si="2"/>
        <v>56</v>
      </c>
      <c r="O118" s="9">
        <v>56</v>
      </c>
      <c r="P118" s="9"/>
      <c r="Q118" s="9">
        <v>215</v>
      </c>
      <c r="R118" s="9" t="s">
        <v>421</v>
      </c>
      <c r="S118" s="9" t="s">
        <v>130</v>
      </c>
      <c r="T118" s="9"/>
    </row>
    <row r="119" s="3" customFormat="1" ht="74" customHeight="1" spans="1:20">
      <c r="A119" s="8">
        <v>115</v>
      </c>
      <c r="B119" s="9" t="s">
        <v>432</v>
      </c>
      <c r="C119" s="9" t="s">
        <v>433</v>
      </c>
      <c r="D119" s="9" t="s">
        <v>434</v>
      </c>
      <c r="E119" s="10" t="s">
        <v>28</v>
      </c>
      <c r="F119" s="9" t="s">
        <v>29</v>
      </c>
      <c r="G119" s="9" t="s">
        <v>435</v>
      </c>
      <c r="H119" s="8" t="s">
        <v>31</v>
      </c>
      <c r="I119" s="9" t="s">
        <v>436</v>
      </c>
      <c r="J119" s="15">
        <v>2025.4</v>
      </c>
      <c r="K119" s="22">
        <v>2025.1</v>
      </c>
      <c r="L119" s="9" t="s">
        <v>32</v>
      </c>
      <c r="M119" s="9" t="s">
        <v>437</v>
      </c>
      <c r="N119" s="15">
        <f t="shared" si="2"/>
        <v>379.5</v>
      </c>
      <c r="O119" s="13">
        <v>379.5</v>
      </c>
      <c r="P119" s="13"/>
      <c r="Q119" s="13">
        <v>3950</v>
      </c>
      <c r="R119" s="9" t="s">
        <v>438</v>
      </c>
      <c r="S119" s="9" t="s">
        <v>130</v>
      </c>
      <c r="T119" s="9"/>
    </row>
    <row r="120" spans="14:14">
      <c r="N120" s="6">
        <f>SUM(N5:N119)</f>
        <v>19960.35</v>
      </c>
    </row>
  </sheetData>
  <autoFilter xmlns:etc="http://www.wps.cn/officeDocument/2017/etCustomData" ref="A1:T120" etc:filterBottomFollowUsedRange="0">
    <extLst/>
  </autoFilter>
  <mergeCells count="23">
    <mergeCell ref="A1:T1"/>
    <mergeCell ref="B2:D2"/>
    <mergeCell ref="J2:K2"/>
    <mergeCell ref="N2:P2"/>
    <mergeCell ref="O3:P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2:Q4"/>
    <mergeCell ref="R2:R4"/>
    <mergeCell ref="S2:S4"/>
    <mergeCell ref="T2:T4"/>
  </mergeCells>
  <printOptions horizontalCentered="1"/>
  <pageMargins left="0" right="0" top="0.786805555555556" bottom="0.708333333333333" header="0.5" footer="0.5"/>
  <pageSetup paperSize="9" scale="62" fitToHeight="0" orientation="landscape" horizontalDpi="600"/>
  <headerFooter>
    <oddFooter>&amp;C第 &amp;P 页，共 &amp;N 页</oddFooter>
  </headerFooter>
  <ignoredErrors>
    <ignoredError sqref="K23 J34:K3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静乐县2025年度衔接资金项目计划公示表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巴黎盛宴</cp:lastModifiedBy>
  <dcterms:created xsi:type="dcterms:W3CDTF">2023-11-13T08:00:00Z</dcterms:created>
  <dcterms:modified xsi:type="dcterms:W3CDTF">2024-12-16T02:55:50Z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881D184E9B5743C2A4E842CCC2CC6B94_13</vt:lpwstr>
  </property>
  <property fmtid="{D5CDD505-2E9C-101B-9397-08002B2CF9AE}" pid="3" name="KSOProductBuildVer">
    <vt:lpwstr>2052-12.1.0.19302</vt:lpwstr>
  </property>
</Properties>
</file>