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计划表" sheetId="17" r:id="rId1"/>
  </sheets>
  <definedNames>
    <definedName name="_xlnm._FilterDatabase" localSheetId="0" hidden="1">计划表!$A$1:$WLH$19</definedName>
    <definedName name="_xlnm.Print_Titles" localSheetId="0">计划表!$1:$4</definedName>
  </definedNames>
  <calcPr calcId="144525" concurrentCalc="0"/>
</workbook>
</file>

<file path=xl/calcChain.xml><?xml version="1.0" encoding="utf-8"?>
<calcChain xmlns="http://schemas.openxmlformats.org/spreadsheetml/2006/main">
  <c r="H18" i="17"/>
  <c r="F18"/>
  <c r="H16"/>
  <c r="F16"/>
  <c r="H13"/>
  <c r="F13"/>
  <c r="H10"/>
  <c r="F10"/>
  <c r="H6"/>
  <c r="F6"/>
  <c r="H5"/>
  <c r="F5"/>
</calcChain>
</file>

<file path=xl/sharedStrings.xml><?xml version="1.0" encoding="utf-8"?>
<sst xmlns="http://schemas.openxmlformats.org/spreadsheetml/2006/main" count="71" uniqueCount="67">
  <si>
    <t>静乐县2023年省级衔接资金使用计划表</t>
  </si>
  <si>
    <t xml:space="preserve">                                                                                                                             单位：万元</t>
  </si>
  <si>
    <t>序号</t>
  </si>
  <si>
    <t>项目名称</t>
  </si>
  <si>
    <t>责任单位</t>
  </si>
  <si>
    <t>实施地点</t>
  </si>
  <si>
    <t>建设内容与规模</t>
  </si>
  <si>
    <t>筹资方式</t>
  </si>
  <si>
    <t>建设期限</t>
  </si>
  <si>
    <t>预期效益</t>
  </si>
  <si>
    <t>备注</t>
  </si>
  <si>
    <t>小计</t>
  </si>
  <si>
    <t>中央</t>
  </si>
  <si>
    <t>省级</t>
  </si>
  <si>
    <t>市级</t>
  </si>
  <si>
    <t>县级</t>
  </si>
  <si>
    <t>合计：</t>
  </si>
  <si>
    <t>一、产业发展项目</t>
  </si>
  <si>
    <t>（一）种植产业项目</t>
  </si>
  <si>
    <t>优质藜麦种植推广基地建设</t>
  </si>
  <si>
    <t>杜家村镇、娑婆乡、赤泥窊乡、娘子神乡</t>
  </si>
  <si>
    <t>杜家村、娑婆、赤泥窊、南舍</t>
  </si>
  <si>
    <t>建设集中连片优质藜麦种植推广基地2500亩</t>
  </si>
  <si>
    <t>2023.5-10</t>
  </si>
  <si>
    <t>预计带动农户220户左右，其中脱贫户130户左右，户均增收600元左右</t>
  </si>
  <si>
    <t>胡萝卜种植基地建设补助</t>
  </si>
  <si>
    <t>农业农村局</t>
  </si>
  <si>
    <t>娘子神等乡镇</t>
  </si>
  <si>
    <t>在段家寨乡、神峪沟乡等乡镇建设胡萝卜种植基地1000亩，补助标准1000元/亩</t>
  </si>
  <si>
    <t>2023.4-10</t>
  </si>
  <si>
    <t>预计带动农户50户左右，其中脱贫户及监测户30户左右，户均年增收2000元左右</t>
  </si>
  <si>
    <t>（二）养殖产业项目</t>
  </si>
  <si>
    <t>养鹅基地建设</t>
  </si>
  <si>
    <t>辛村乡</t>
  </si>
  <si>
    <t>驸马滩村</t>
  </si>
  <si>
    <t>新建规模化养鹅基地</t>
  </si>
  <si>
    <t>2023.4-11</t>
  </si>
  <si>
    <t>预计村集体经济增收15万元左右，带动务工10人，人均增收3000元左右</t>
  </si>
  <si>
    <t>奶牛场粪污设施提升改造</t>
  </si>
  <si>
    <t>农业产业发展中心</t>
  </si>
  <si>
    <t>段家寨乡
沟口村</t>
  </si>
  <si>
    <t>奶牛场粪污设施全面改造提升，新建标准化堆粪场、粪尿收集池及排水槽，圈舍活动场硬化</t>
  </si>
  <si>
    <t>2023.3-11</t>
  </si>
  <si>
    <t>有效控制养殖场污染物对汾河河道的排放和汾河水质的影响，建设过程中可带动10户脱贫户增加务工收入，免费为农户提供有机肥30吨左右</t>
  </si>
  <si>
    <t>（三）其他产业项目</t>
  </si>
  <si>
    <t>庭院经济</t>
  </si>
  <si>
    <t>各乡镇</t>
  </si>
  <si>
    <t>全县12个乡镇</t>
  </si>
  <si>
    <t>发展高质量庭院经济1300余户</t>
  </si>
  <si>
    <t>预计带动3000余户，户均增收1000元左右</t>
  </si>
  <si>
    <t>小额信贷贴息</t>
  </si>
  <si>
    <t>乡村振兴局</t>
  </si>
  <si>
    <t>全县
12个乡镇</t>
  </si>
  <si>
    <t>对全县获得小额信贷的脱贫户、监测户给予贴息</t>
  </si>
  <si>
    <t>2023.1-12</t>
  </si>
  <si>
    <t>解决脱贫户、监测户发展生产资金紧缺问题</t>
  </si>
  <si>
    <t>二、乡村建设项目</t>
  </si>
  <si>
    <t>乡村振兴示范创建</t>
  </si>
  <si>
    <t>双路镇</t>
  </si>
  <si>
    <t>程子坪村</t>
  </si>
  <si>
    <t>乡村振兴示范综合服务中心一处，建设面积3400平米，包括主体建设、综合旅游服务接待，公共服务建设等；日光温室采摘大棚1890平米</t>
  </si>
  <si>
    <t>2023.4-12</t>
  </si>
  <si>
    <t>持续深化乡村振兴示范村建设，促进乡村振兴发展</t>
  </si>
  <si>
    <t>三、就业项目</t>
  </si>
  <si>
    <t>外出务工交通补助</t>
  </si>
  <si>
    <t>对全县外出务工的脱贫户和监测对象劳动力发放一次性交通补贴</t>
  </si>
  <si>
    <t>积极引导和鼓励脱贫户和监测对象劳动力实现务工就业，有效落实就业帮扶政策，推动脱贫人口和监测对象稳定增收</t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</si>
</sst>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charset val="134"/>
    </font>
    <font>
      <sz val="11"/>
      <name val="等线"/>
      <charset val="134"/>
    </font>
    <font>
      <sz val="10"/>
      <name val="宋体"/>
      <family val="3"/>
      <charset val="134"/>
    </font>
    <font>
      <sz val="10"/>
      <name val="黑体"/>
      <charset val="134"/>
    </font>
    <font>
      <b/>
      <sz val="10"/>
      <name val="宋体"/>
      <family val="3"/>
      <charset val="134"/>
    </font>
    <font>
      <b/>
      <sz val="10"/>
      <name val="楷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等线"/>
      <charset val="134"/>
    </font>
    <font>
      <sz val="11"/>
      <color rgb="FFFF0000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楷体"/>
      <family val="3"/>
      <charset val="134"/>
    </font>
    <font>
      <b/>
      <sz val="10"/>
      <name val="黑体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4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8"/>
    <cellStyle name="常规 2 2" xfId="3"/>
    <cellStyle name="常规 2 2 2" xfId="2"/>
    <cellStyle name="常规 2 3" xfId="4"/>
    <cellStyle name="常规 2 5" xfId="1"/>
    <cellStyle name="常规 2 6" xfId="5"/>
    <cellStyle name="常规 2 7" xfId="6"/>
    <cellStyle name="常规 2 8" xfId="7"/>
    <cellStyle name="常规 3" xfId="9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O11" sqref="O11"/>
    </sheetView>
  </sheetViews>
  <sheetFormatPr defaultColWidth="9" defaultRowHeight="13.5"/>
  <cols>
    <col min="1" max="1" width="4.625" style="16" customWidth="1"/>
    <col min="2" max="2" width="12.875" style="16" customWidth="1"/>
    <col min="3" max="3" width="9.5" style="17" customWidth="1"/>
    <col min="4" max="4" width="10.25" style="16" customWidth="1"/>
    <col min="5" max="5" width="20.625" style="18" customWidth="1"/>
    <col min="6" max="7" width="9.125" style="16" customWidth="1"/>
    <col min="8" max="10" width="8.125" style="16" customWidth="1"/>
    <col min="11" max="11" width="9.5" style="16" customWidth="1"/>
    <col min="12" max="12" width="17.5" style="18" customWidth="1"/>
    <col min="13" max="13" width="9.625" style="16" customWidth="1"/>
    <col min="14" max="16384" width="9" style="19"/>
  </cols>
  <sheetData>
    <row r="1" spans="1:13" s="1" customFormat="1" ht="30" customHeight="1">
      <c r="A1" s="41" t="s">
        <v>0</v>
      </c>
      <c r="B1" s="41"/>
      <c r="C1" s="41"/>
      <c r="D1" s="41"/>
      <c r="E1" s="41"/>
      <c r="F1" s="42"/>
      <c r="G1" s="42"/>
      <c r="H1" s="42"/>
      <c r="I1" s="42"/>
      <c r="J1" s="42"/>
      <c r="K1" s="41"/>
      <c r="L1" s="41"/>
      <c r="M1" s="41"/>
    </row>
    <row r="2" spans="1:13" s="2" customFormat="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20.100000000000001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4" t="s">
        <v>7</v>
      </c>
      <c r="G3" s="44"/>
      <c r="H3" s="44"/>
      <c r="I3" s="44"/>
      <c r="J3" s="44"/>
      <c r="K3" s="45" t="s">
        <v>8</v>
      </c>
      <c r="L3" s="45" t="s">
        <v>9</v>
      </c>
      <c r="M3" s="45" t="s">
        <v>10</v>
      </c>
    </row>
    <row r="4" spans="1:13" s="3" customFormat="1" ht="24.95" customHeight="1">
      <c r="A4" s="45"/>
      <c r="B4" s="45"/>
      <c r="C4" s="45"/>
      <c r="D4" s="45"/>
      <c r="E4" s="45"/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45"/>
      <c r="L4" s="45"/>
      <c r="M4" s="45"/>
    </row>
    <row r="5" spans="1:13" s="3" customFormat="1" ht="30" customHeight="1">
      <c r="A5" s="45" t="s">
        <v>16</v>
      </c>
      <c r="B5" s="45"/>
      <c r="C5" s="45"/>
      <c r="D5" s="45"/>
      <c r="E5" s="45"/>
      <c r="F5" s="21">
        <f>F6+F16+F18</f>
        <v>2425</v>
      </c>
      <c r="G5" s="21"/>
      <c r="H5" s="21">
        <f>H6+H16+H18</f>
        <v>2425</v>
      </c>
      <c r="I5" s="21"/>
      <c r="J5" s="21"/>
      <c r="K5" s="20"/>
      <c r="L5" s="34"/>
      <c r="M5" s="20"/>
    </row>
    <row r="6" spans="1:13" s="4" customFormat="1" ht="30" customHeight="1">
      <c r="A6" s="46" t="s">
        <v>17</v>
      </c>
      <c r="B6" s="46"/>
      <c r="C6" s="22"/>
      <c r="D6" s="22"/>
      <c r="E6" s="22"/>
      <c r="F6" s="23">
        <f>F7+F10+F13</f>
        <v>1725</v>
      </c>
      <c r="G6" s="23"/>
      <c r="H6" s="23">
        <f>H7+H10+H13</f>
        <v>1725</v>
      </c>
      <c r="I6" s="23"/>
      <c r="J6" s="23"/>
      <c r="K6" s="22"/>
      <c r="L6" s="35"/>
      <c r="M6" s="22"/>
    </row>
    <row r="7" spans="1:13" s="5" customFormat="1" ht="30" customHeight="1">
      <c r="A7" s="47" t="s">
        <v>18</v>
      </c>
      <c r="B7" s="47"/>
      <c r="C7" s="24"/>
      <c r="D7" s="24"/>
      <c r="E7" s="24"/>
      <c r="F7" s="24">
        <v>250</v>
      </c>
      <c r="G7" s="24"/>
      <c r="H7" s="24">
        <v>250</v>
      </c>
      <c r="I7" s="24"/>
      <c r="J7" s="24"/>
      <c r="K7" s="24"/>
      <c r="L7" s="36"/>
      <c r="M7" s="24"/>
    </row>
    <row r="8" spans="1:13" s="6" customFormat="1" ht="72.95" customHeight="1">
      <c r="A8" s="25">
        <v>1</v>
      </c>
      <c r="B8" s="25" t="s">
        <v>19</v>
      </c>
      <c r="C8" s="25" t="s">
        <v>20</v>
      </c>
      <c r="D8" s="25" t="s">
        <v>21</v>
      </c>
      <c r="E8" s="25" t="s">
        <v>22</v>
      </c>
      <c r="F8" s="26">
        <v>150</v>
      </c>
      <c r="G8" s="27"/>
      <c r="H8" s="26">
        <v>150</v>
      </c>
      <c r="I8" s="26"/>
      <c r="J8" s="26"/>
      <c r="K8" s="37" t="s">
        <v>23</v>
      </c>
      <c r="L8" s="32" t="s">
        <v>24</v>
      </c>
      <c r="M8" s="26"/>
    </row>
    <row r="9" spans="1:13" s="7" customFormat="1" ht="84.95" customHeight="1">
      <c r="A9" s="25">
        <v>2</v>
      </c>
      <c r="B9" s="25" t="s">
        <v>25</v>
      </c>
      <c r="C9" s="25" t="s">
        <v>26</v>
      </c>
      <c r="D9" s="25" t="s">
        <v>27</v>
      </c>
      <c r="E9" s="25" t="s">
        <v>28</v>
      </c>
      <c r="F9" s="25">
        <v>100</v>
      </c>
      <c r="G9" s="28"/>
      <c r="H9" s="25">
        <v>100</v>
      </c>
      <c r="I9" s="25"/>
      <c r="J9" s="25"/>
      <c r="K9" s="25" t="s">
        <v>29</v>
      </c>
      <c r="L9" s="32" t="s">
        <v>30</v>
      </c>
      <c r="M9" s="26"/>
    </row>
    <row r="10" spans="1:13" s="5" customFormat="1" ht="30" customHeight="1">
      <c r="A10" s="47" t="s">
        <v>31</v>
      </c>
      <c r="B10" s="47"/>
      <c r="C10" s="24"/>
      <c r="D10" s="24"/>
      <c r="E10" s="24"/>
      <c r="F10" s="24">
        <f>SUM(F11:F12)</f>
        <v>340</v>
      </c>
      <c r="G10" s="29"/>
      <c r="H10" s="24">
        <f>SUM(H11:H12)</f>
        <v>340</v>
      </c>
      <c r="I10" s="24"/>
      <c r="J10" s="24"/>
      <c r="K10" s="24"/>
      <c r="L10" s="36"/>
      <c r="M10" s="24"/>
    </row>
    <row r="11" spans="1:13" s="8" customFormat="1" ht="66.95" customHeight="1">
      <c r="A11" s="25">
        <v>3</v>
      </c>
      <c r="B11" s="26" t="s">
        <v>32</v>
      </c>
      <c r="C11" s="26" t="s">
        <v>33</v>
      </c>
      <c r="D11" s="26" t="s">
        <v>34</v>
      </c>
      <c r="E11" s="25" t="s">
        <v>35</v>
      </c>
      <c r="F11" s="26">
        <v>300</v>
      </c>
      <c r="G11" s="26"/>
      <c r="H11" s="26">
        <v>300</v>
      </c>
      <c r="I11" s="26"/>
      <c r="J11" s="26"/>
      <c r="K11" s="26" t="s">
        <v>36</v>
      </c>
      <c r="L11" s="25" t="s">
        <v>37</v>
      </c>
      <c r="M11" s="26"/>
    </row>
    <row r="12" spans="1:13" s="9" customFormat="1" ht="114.95" customHeight="1">
      <c r="A12" s="25">
        <v>4</v>
      </c>
      <c r="B12" s="25" t="s">
        <v>38</v>
      </c>
      <c r="C12" s="25" t="s">
        <v>39</v>
      </c>
      <c r="D12" s="25" t="s">
        <v>40</v>
      </c>
      <c r="E12" s="25" t="s">
        <v>41</v>
      </c>
      <c r="F12" s="25">
        <v>40</v>
      </c>
      <c r="G12" s="30"/>
      <c r="H12" s="25">
        <v>40</v>
      </c>
      <c r="I12" s="25"/>
      <c r="J12" s="25"/>
      <c r="K12" s="25" t="s">
        <v>42</v>
      </c>
      <c r="L12" s="25" t="s">
        <v>43</v>
      </c>
      <c r="M12" s="26"/>
    </row>
    <row r="13" spans="1:13" s="10" customFormat="1" ht="30" customHeight="1">
      <c r="A13" s="47" t="s">
        <v>44</v>
      </c>
      <c r="B13" s="47"/>
      <c r="C13" s="24"/>
      <c r="D13" s="24"/>
      <c r="E13" s="31"/>
      <c r="F13" s="31">
        <f>SUM(F14:F15)</f>
        <v>1135</v>
      </c>
      <c r="G13" s="31"/>
      <c r="H13" s="31">
        <f>SUM(H14:H15)</f>
        <v>1135</v>
      </c>
      <c r="I13" s="38"/>
      <c r="J13" s="38"/>
      <c r="K13" s="24"/>
      <c r="L13" s="39"/>
      <c r="M13" s="24"/>
    </row>
    <row r="14" spans="1:13" s="11" customFormat="1" ht="45" customHeight="1">
      <c r="A14" s="25">
        <v>5</v>
      </c>
      <c r="B14" s="26" t="s">
        <v>45</v>
      </c>
      <c r="C14" s="26" t="s">
        <v>46</v>
      </c>
      <c r="D14" s="25" t="s">
        <v>47</v>
      </c>
      <c r="E14" s="25" t="s">
        <v>48</v>
      </c>
      <c r="F14" s="26">
        <v>803</v>
      </c>
      <c r="G14" s="26"/>
      <c r="H14" s="26">
        <v>803</v>
      </c>
      <c r="I14" s="26"/>
      <c r="J14" s="26"/>
      <c r="K14" s="26" t="s">
        <v>29</v>
      </c>
      <c r="L14" s="25" t="s">
        <v>49</v>
      </c>
      <c r="M14" s="26"/>
    </row>
    <row r="15" spans="1:13" s="12" customFormat="1" ht="66" customHeight="1">
      <c r="A15" s="25">
        <v>6</v>
      </c>
      <c r="B15" s="25" t="s">
        <v>50</v>
      </c>
      <c r="C15" s="25" t="s">
        <v>51</v>
      </c>
      <c r="D15" s="25" t="s">
        <v>52</v>
      </c>
      <c r="E15" s="25" t="s">
        <v>53</v>
      </c>
      <c r="F15" s="26">
        <v>332</v>
      </c>
      <c r="G15" s="26"/>
      <c r="H15" s="26">
        <v>332</v>
      </c>
      <c r="I15" s="26"/>
      <c r="J15" s="26"/>
      <c r="K15" s="26" t="s">
        <v>54</v>
      </c>
      <c r="L15" s="25" t="s">
        <v>55</v>
      </c>
      <c r="M15" s="26"/>
    </row>
    <row r="16" spans="1:13" s="13" customFormat="1" ht="30" customHeight="1">
      <c r="A16" s="46" t="s">
        <v>56</v>
      </c>
      <c r="B16" s="46"/>
      <c r="C16" s="22"/>
      <c r="D16" s="22"/>
      <c r="E16" s="23"/>
      <c r="F16" s="22">
        <f>SUM(F17:F17)</f>
        <v>500</v>
      </c>
      <c r="G16" s="22"/>
      <c r="H16" s="22">
        <f>SUM(H17:H17)</f>
        <v>500</v>
      </c>
      <c r="I16" s="22"/>
      <c r="J16" s="22"/>
      <c r="K16" s="22"/>
      <c r="L16" s="40"/>
      <c r="M16" s="22"/>
    </row>
    <row r="17" spans="1:13" s="9" customFormat="1" ht="102" customHeight="1">
      <c r="A17" s="25">
        <v>7</v>
      </c>
      <c r="B17" s="32" t="s">
        <v>57</v>
      </c>
      <c r="C17" s="25" t="s">
        <v>58</v>
      </c>
      <c r="D17" s="25" t="s">
        <v>59</v>
      </c>
      <c r="E17" s="32" t="s">
        <v>60</v>
      </c>
      <c r="F17" s="32">
        <v>500</v>
      </c>
      <c r="G17" s="32"/>
      <c r="H17" s="32">
        <v>500</v>
      </c>
      <c r="I17" s="32"/>
      <c r="J17" s="32"/>
      <c r="K17" s="37" t="s">
        <v>61</v>
      </c>
      <c r="L17" s="25" t="s">
        <v>62</v>
      </c>
      <c r="M17" s="26"/>
    </row>
    <row r="18" spans="1:13" s="14" customFormat="1" ht="30" customHeight="1">
      <c r="A18" s="46" t="s">
        <v>63</v>
      </c>
      <c r="B18" s="46"/>
      <c r="C18" s="22"/>
      <c r="D18" s="22"/>
      <c r="E18" s="22"/>
      <c r="F18" s="33">
        <f>SUM(F19:F19)</f>
        <v>200</v>
      </c>
      <c r="G18" s="33"/>
      <c r="H18" s="33">
        <f>SUM(H19:H19)</f>
        <v>200</v>
      </c>
      <c r="I18" s="33"/>
      <c r="J18" s="33"/>
      <c r="K18" s="33"/>
      <c r="L18" s="35"/>
      <c r="M18" s="33"/>
    </row>
    <row r="19" spans="1:13" s="15" customFormat="1" ht="102.95" customHeight="1">
      <c r="A19" s="25">
        <v>8</v>
      </c>
      <c r="B19" s="25" t="s">
        <v>64</v>
      </c>
      <c r="C19" s="26" t="s">
        <v>46</v>
      </c>
      <c r="D19" s="25" t="s">
        <v>52</v>
      </c>
      <c r="E19" s="25" t="s">
        <v>65</v>
      </c>
      <c r="F19" s="25">
        <v>200</v>
      </c>
      <c r="G19" s="25"/>
      <c r="H19" s="25">
        <v>200</v>
      </c>
      <c r="I19" s="25"/>
      <c r="J19" s="25"/>
      <c r="K19" s="26" t="s">
        <v>54</v>
      </c>
      <c r="L19" s="25" t="s">
        <v>66</v>
      </c>
      <c r="M19" s="26"/>
    </row>
  </sheetData>
  <mergeCells count="18">
    <mergeCell ref="A7:B7"/>
    <mergeCell ref="A10:B10"/>
    <mergeCell ref="A13:B13"/>
    <mergeCell ref="A16:B16"/>
    <mergeCell ref="A18:B18"/>
    <mergeCell ref="A1:M1"/>
    <mergeCell ref="A2:M2"/>
    <mergeCell ref="F3:J3"/>
    <mergeCell ref="A5:E5"/>
    <mergeCell ref="A6:B6"/>
    <mergeCell ref="A3:A4"/>
    <mergeCell ref="B3:B4"/>
    <mergeCell ref="C3:C4"/>
    <mergeCell ref="D3:D4"/>
    <mergeCell ref="E3:E4"/>
    <mergeCell ref="K3:K4"/>
    <mergeCell ref="L3:L4"/>
    <mergeCell ref="M3:M4"/>
  </mergeCells>
  <phoneticPr fontId="15" type="noConversion"/>
  <printOptions horizontalCentered="1"/>
  <pageMargins left="0" right="0" top="0.74791666666666701" bottom="0.70833333333333304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2023-03-31T02:33:54Z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3E189F2211384CA7945FC5C8922874A7</vt:lpwstr>
  </property>
  <property fmtid="{D5CDD505-2E9C-101B-9397-08002B2CF9AE}" pid="4" name="KSOReadingLayout">
    <vt:bool>false</vt:bool>
  </property>
</Properties>
</file>