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07"/>
  </bookViews>
  <sheets>
    <sheet name="Sheet1" sheetId="1" r:id="rId1"/>
    <sheet name="Sheet2" sheetId="2" r:id="rId2"/>
  </sheets>
  <definedNames>
    <definedName name="_xlnm._FilterDatabase" localSheetId="0" hidden="1">Sheet1!$A$1:$M$155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<sst xmlns="http://schemas.openxmlformats.org/spreadsheetml/2006/main" count="1059" uniqueCount="641">
  <si>
    <t>静乐县2021年财政专项扶贫资金使用计划表</t>
  </si>
  <si>
    <t>单位：万元</t>
  </si>
  <si>
    <t>序号</t>
  </si>
  <si>
    <t>项目名称</t>
  </si>
  <si>
    <t>责任单位</t>
  </si>
  <si>
    <t>实施地点</t>
  </si>
  <si>
    <t>建设内容与规模</t>
  </si>
  <si>
    <t>筹资方式</t>
  </si>
  <si>
    <t>建设期限</t>
  </si>
  <si>
    <t>预期效益</t>
  </si>
  <si>
    <t>备注</t>
  </si>
  <si>
    <t>小计</t>
  </si>
  <si>
    <t>中央</t>
  </si>
  <si>
    <t>省级</t>
  </si>
  <si>
    <t>市级</t>
  </si>
  <si>
    <t>县级</t>
  </si>
  <si>
    <t>合计：</t>
  </si>
  <si>
    <t>一、产业扶贫项目</t>
  </si>
  <si>
    <t>1、农业产业项目</t>
  </si>
  <si>
    <t>红皮土豆种植项目</t>
  </si>
  <si>
    <t>鹅城镇</t>
  </si>
  <si>
    <t>杨家山</t>
  </si>
  <si>
    <t>种植红皮土豆、甜糯玉米1000亩</t>
  </si>
  <si>
    <t>2021.4-10月</t>
  </si>
  <si>
    <t>带动群众增产增收，巩固脱贫成果</t>
  </si>
  <si>
    <t>5100000941746689</t>
  </si>
  <si>
    <t>蔬菜大棚维修项目</t>
  </si>
  <si>
    <t>维修大棚5座</t>
  </si>
  <si>
    <t>发展设施农业，带动群众收入</t>
  </si>
  <si>
    <t>5100000952797289</t>
  </si>
  <si>
    <t>段家寨玉米种植</t>
  </si>
  <si>
    <t>段家寨乡</t>
  </si>
  <si>
    <t>段家寨村</t>
  </si>
  <si>
    <t>玉米种植500亩，每亩补贴220元</t>
  </si>
  <si>
    <t>预计带动140户贫困户，每户增收500-800元</t>
  </si>
  <si>
    <t>5100000943257001</t>
  </si>
  <si>
    <t>张湾村玉米种植</t>
  </si>
  <si>
    <t>张湾村</t>
  </si>
  <si>
    <t>玉米种植50亩，每亩补贴220元</t>
  </si>
  <si>
    <t>预计带动13户贫困户，每户增收约500-800元</t>
  </si>
  <si>
    <t>5100000943268908</t>
  </si>
  <si>
    <t>张湾村马铃薯种植</t>
  </si>
  <si>
    <t>张湾村村</t>
  </si>
  <si>
    <t>马铃薯种植50亩，每亩补贴400元</t>
  </si>
  <si>
    <t>预计带动10户贫困户，每户增收约600-900元</t>
  </si>
  <si>
    <t>5100000943259040</t>
  </si>
  <si>
    <t>苍峪沟玉米种植</t>
  </si>
  <si>
    <t>苍峪沟村</t>
  </si>
  <si>
    <t>玉米种植200亩，每亩补贴220元</t>
  </si>
  <si>
    <t>预计带动60户贫困户，每户增收约500-800元</t>
  </si>
  <si>
    <t>5100000943302219</t>
  </si>
  <si>
    <t>永安镇玉米种植</t>
  </si>
  <si>
    <t>永安镇村</t>
  </si>
  <si>
    <t>5100000943308568</t>
  </si>
  <si>
    <t>沟口玉米种植</t>
  </si>
  <si>
    <t>沟口村村</t>
  </si>
  <si>
    <t>玉米种植400亩，每亩补贴220元</t>
  </si>
  <si>
    <t>预计带动64户贫困户，每户增收约500-800元</t>
  </si>
  <si>
    <t>5100000943376544</t>
  </si>
  <si>
    <t>木瓜山玉米种植</t>
  </si>
  <si>
    <t>木瓜山村</t>
  </si>
  <si>
    <t>玉米种植210亩，每亩补贴220元</t>
  </si>
  <si>
    <t>预计带动50户贫困户，每户增收约500-800元</t>
  </si>
  <si>
    <t>5100000943351359</t>
  </si>
  <si>
    <t>东镇玉米种植</t>
  </si>
  <si>
    <t>东镇村</t>
  </si>
  <si>
    <t>预计带动10户贫困户，每户增收约500-800元</t>
  </si>
  <si>
    <t>5100000979185029</t>
  </si>
  <si>
    <t>梁家村甜糯玉米种植</t>
  </si>
  <si>
    <t>梁家村</t>
  </si>
  <si>
    <t>引进订单农业，甜糯玉米种植150亩，每亩补贴220元</t>
  </si>
  <si>
    <t>预计带动25户贫困户，每户增收约500-900元</t>
  </si>
  <si>
    <t>5100000979182649</t>
  </si>
  <si>
    <t>闹林沟玉米种植</t>
  </si>
  <si>
    <t>闹林沟村</t>
  </si>
  <si>
    <t>玉米种植250亩，每亩补贴220元</t>
  </si>
  <si>
    <t>5100000943339655</t>
  </si>
  <si>
    <t>闹林沟高粱种植</t>
  </si>
  <si>
    <t>高粱种植190亩，每亩补贴220元</t>
  </si>
  <si>
    <t>预计带动50户贫困户，每户增收约600-900元</t>
  </si>
  <si>
    <t>5100000943343856</t>
  </si>
  <si>
    <t>五家庄高粱种植</t>
  </si>
  <si>
    <t>五家庄村</t>
  </si>
  <si>
    <t>高粱种植300亩，每亩补贴220元</t>
  </si>
  <si>
    <t>预计带动90户贫困户，每户增收约500-800元</t>
  </si>
  <si>
    <t>5100000943285905</t>
  </si>
  <si>
    <t>沟口村奶牛养殖</t>
  </si>
  <si>
    <t>沟口村</t>
  </si>
  <si>
    <t>建圈舍840平米，每平米约300元，共25.2万，扶贫资金补贴15万元</t>
  </si>
  <si>
    <t>预计带动10户贫困户，每户增收1500-3000元</t>
  </si>
  <si>
    <t>5100000943270989</t>
  </si>
  <si>
    <t>岔上李万程养殖</t>
  </si>
  <si>
    <t>石门子村</t>
  </si>
  <si>
    <t>购买鸡苗5000只，每只4元，共2万元。修建鸡舍113平米，每平米300元，共3.4万元。</t>
  </si>
  <si>
    <t>预计带动5户贫困户，每户增收约800-1500元</t>
  </si>
  <si>
    <t>5100000943321762</t>
  </si>
  <si>
    <t>木瓜山“晋蜜一号”梨树种植</t>
  </si>
  <si>
    <t>引进“晋蜜一号”新品种，秋季种植梨树5亩</t>
  </si>
  <si>
    <t>预计带动12户贫困户，每户增收约500-800元</t>
  </si>
  <si>
    <t>5100000979183611</t>
  </si>
  <si>
    <t>段家寨设施农业</t>
  </si>
  <si>
    <t>反季节晚熟葡萄（12月份挂果）种植，5个大棚</t>
  </si>
  <si>
    <t>预计带动10户贫困户，每户增收约800-1500元</t>
  </si>
  <si>
    <t>5100000979182001</t>
  </si>
  <si>
    <t>中药材种植</t>
  </si>
  <si>
    <t>金银花种植70亩，每亩补贴1333.3元</t>
  </si>
  <si>
    <t>预计带动20户贫困户，每户增收约1500-3000元</t>
  </si>
  <si>
    <t>5100000943311117</t>
  </si>
  <si>
    <t>金银花种植</t>
  </si>
  <si>
    <t>金银花种植15亩，每亩补贴1333.3元</t>
  </si>
  <si>
    <t>预计带动5户贫困户，每户增收约800-1200元</t>
  </si>
  <si>
    <t>5100000943336850</t>
  </si>
  <si>
    <t>闹林沟马铃薯繁育基地</t>
  </si>
  <si>
    <t>马铃薯繁育100亩，每亩补贴700元</t>
  </si>
  <si>
    <t>预计带动50户贫困户，每户增收约800-1000元</t>
  </si>
  <si>
    <t>5100000979186176</t>
  </si>
  <si>
    <t xml:space="preserve">  “晋杂”22号高粱种植</t>
  </si>
  <si>
    <t>闹林沟、段家寨、段家村、苍峪沟、张湾、木瓜山</t>
  </si>
  <si>
    <t>“晋杂”22号高粱种植20亩，每亩补贴300元</t>
  </si>
  <si>
    <t>预计带动6户贫困户，每户增收约500-900元</t>
  </si>
  <si>
    <t>5100000979183879</t>
  </si>
  <si>
    <t>玉米加工配套仓储项目</t>
  </si>
  <si>
    <t>娘子神乡</t>
  </si>
  <si>
    <t>利润村</t>
  </si>
  <si>
    <t>新建600平米仓储库房</t>
  </si>
  <si>
    <t>预计村集体年收益5万元</t>
  </si>
  <si>
    <t>5100000953675763</t>
  </si>
  <si>
    <t>豆腐干加工配套冷库项目</t>
  </si>
  <si>
    <t>刘家村</t>
  </si>
  <si>
    <t>新建80平米冷库一座</t>
  </si>
  <si>
    <t>预计村集体年收益0.5万元</t>
  </si>
  <si>
    <t>5100000943090200</t>
  </si>
  <si>
    <t>养殖项目</t>
  </si>
  <si>
    <t>赤泥窊乡</t>
  </si>
  <si>
    <t>上双井村</t>
  </si>
  <si>
    <t>新建现代化猪圈及附属设施500平方米、每平方米1000元</t>
  </si>
  <si>
    <t>带动64户均增收1000元</t>
  </si>
  <si>
    <t>5100000943665666</t>
  </si>
  <si>
    <t>羊丈村</t>
  </si>
  <si>
    <t>购买优种母绵羊200只，每只2000元</t>
  </si>
  <si>
    <t>带动50户均增收1000元</t>
  </si>
  <si>
    <t>5100000943677893</t>
  </si>
  <si>
    <t>种植项目</t>
  </si>
  <si>
    <t>下牛庄等7个村</t>
  </si>
  <si>
    <t>种植优质马铃薯2000亩、每亩补助200元</t>
  </si>
  <si>
    <t>带动1000户均增收500元</t>
  </si>
  <si>
    <t>5100000943676080</t>
  </si>
  <si>
    <t>东大树村购买农机具项目</t>
  </si>
  <si>
    <t>神峪沟乡</t>
  </si>
  <si>
    <t>东大树村</t>
  </si>
  <si>
    <t>购买拖拉机1台、打草机1台、犁1套等</t>
  </si>
  <si>
    <t>2021.5-10</t>
  </si>
  <si>
    <t>有效治理神裕沟乡东大树等公路沿线5个村秸秆乱堆乱弃问题，同时提高农业生产效率。</t>
  </si>
  <si>
    <t>5100000943214730</t>
  </si>
  <si>
    <t>羊儿庄村购买农机具项目</t>
  </si>
  <si>
    <t>羊儿庄村</t>
  </si>
  <si>
    <t>旋耕机1台、拖拉机1台、犁1套等</t>
  </si>
  <si>
    <t>改善农业生产条件</t>
  </si>
  <si>
    <t>5100000942778968</t>
  </si>
  <si>
    <t>水洞庄村购买农机具项目</t>
  </si>
  <si>
    <t>水洞庄村</t>
  </si>
  <si>
    <t>拖拉机1台、三轮车1台、旋耕机1台、犁1套等</t>
  </si>
  <si>
    <t>5100000943120852</t>
  </si>
  <si>
    <t>温家坪村购买农机具项目</t>
  </si>
  <si>
    <t>温家坪村</t>
  </si>
  <si>
    <t>旋耕机2台、拖拉机2台、播种机1台、犁1套等</t>
  </si>
  <si>
    <t>5100000943142808</t>
  </si>
  <si>
    <t>甜糯玉米种植</t>
  </si>
  <si>
    <t>双路镇</t>
  </si>
  <si>
    <t>土沟</t>
  </si>
  <si>
    <t>种植甜糯玉米90亩</t>
  </si>
  <si>
    <t>预计带动脱贫户8户，户均增收5000元</t>
  </si>
  <si>
    <t>5100000943495927</t>
  </si>
  <si>
    <t>石咀头</t>
  </si>
  <si>
    <t>种植甜糯玉米108亩</t>
  </si>
  <si>
    <t>预计带动脱贫户12户，户均增5000收元</t>
  </si>
  <si>
    <t>5100000934030411</t>
  </si>
  <si>
    <t>堡子湾</t>
  </si>
  <si>
    <t>种植甜糯玉米84亩</t>
  </si>
  <si>
    <t>预计带动脱贫户10户，户均增收4000元</t>
  </si>
  <si>
    <t>5100000934356817</t>
  </si>
  <si>
    <t>东庄</t>
  </si>
  <si>
    <t>种植甜糯玉米65亩</t>
  </si>
  <si>
    <t>预计带动脱贫户10户，户均增收3500元</t>
  </si>
  <si>
    <t>5100000943175011</t>
  </si>
  <si>
    <t>长坪村</t>
  </si>
  <si>
    <t>种植甜糯玉米14亩</t>
  </si>
  <si>
    <t>预计带动脱贫户14户，户均2000增收元</t>
  </si>
  <si>
    <t>5100000934308859</t>
  </si>
  <si>
    <t>赵家沟</t>
  </si>
  <si>
    <t>种植甜糯玉米380亩</t>
  </si>
  <si>
    <t>预计带动脱贫户38户，户均增收元</t>
  </si>
  <si>
    <t>5100000943479995</t>
  </si>
  <si>
    <t>干连沟</t>
  </si>
  <si>
    <t>种植甜糯玉米30亩</t>
  </si>
  <si>
    <t>预计带动脱贫户3户，户均增收5000元</t>
  </si>
  <si>
    <t>5100000943459490</t>
  </si>
  <si>
    <t>张旗</t>
  </si>
  <si>
    <t>种植甜糯玉米120亩</t>
  </si>
  <si>
    <t>预计带动脱贫户12户，户均增收5000元</t>
  </si>
  <si>
    <t>5100000943214022</t>
  </si>
  <si>
    <t>安子上</t>
  </si>
  <si>
    <t>种植甜糯玉米20亩</t>
  </si>
  <si>
    <t>预计带动脱贫户3户，户均增收4000元</t>
  </si>
  <si>
    <t>5100000943518530</t>
  </si>
  <si>
    <t>上双路</t>
  </si>
  <si>
    <t>种植甜糯玉米800亩</t>
  </si>
  <si>
    <t>预计带动脱贫户106户，户均增收4000元</t>
  </si>
  <si>
    <t>5100000943376098</t>
  </si>
  <si>
    <t>黄家沟</t>
  </si>
  <si>
    <t>种植甜糯玉米116亩</t>
  </si>
  <si>
    <t>预计带动脱贫户17户，户均3800增收元</t>
  </si>
  <si>
    <t>5100000943929399</t>
  </si>
  <si>
    <t>兰家山</t>
  </si>
  <si>
    <t>种植甜糯玉米50.3亩</t>
  </si>
  <si>
    <t>预计带动脱贫户21户，户均增收2800元</t>
  </si>
  <si>
    <t>5100000943127402</t>
  </si>
  <si>
    <t>神家村</t>
  </si>
  <si>
    <t>种植甜糯玉米45.9亩</t>
  </si>
  <si>
    <t>预计带动脱贫户33户，户均增收1000元</t>
  </si>
  <si>
    <t>5100000943434861</t>
  </si>
  <si>
    <t>元洛</t>
  </si>
  <si>
    <t>种植甜糯玉米121亩</t>
  </si>
  <si>
    <t>预计带动脱贫户10户，户均增收6000元</t>
  </si>
  <si>
    <t>5100000943943272</t>
  </si>
  <si>
    <t>南庄梁</t>
  </si>
  <si>
    <t>种植甜糯玉米100亩</t>
  </si>
  <si>
    <t>预计带动脱贫户27户，户均增收2000元</t>
  </si>
  <si>
    <t>5100000934232846</t>
  </si>
  <si>
    <t>周家沟底</t>
  </si>
  <si>
    <t>种植甜糯玉米34.5亩</t>
  </si>
  <si>
    <t>预计带动脱贫户15户，户均增收元</t>
  </si>
  <si>
    <t>5100000934150067</t>
  </si>
  <si>
    <t>砚湾</t>
  </si>
  <si>
    <t>种植甜糯玉米60亩</t>
  </si>
  <si>
    <t>预计带动脱贫户10户，户均增收3000元</t>
  </si>
  <si>
    <t>5100000943138324</t>
  </si>
  <si>
    <t>下双路</t>
  </si>
  <si>
    <t>种植甜糯玉米569.5亩</t>
  </si>
  <si>
    <t>预计带动脱贫户40户，户均增收6000元</t>
  </si>
  <si>
    <t>5100000943407644</t>
  </si>
  <si>
    <t>五村</t>
  </si>
  <si>
    <t>预计带动脱贫户25户，户均增收2000元</t>
  </si>
  <si>
    <t>5100000933902842</t>
  </si>
  <si>
    <t>白道底</t>
  </si>
  <si>
    <t>种植甜糯玉米102.5亩</t>
  </si>
  <si>
    <t>预计带动脱贫户20户，户均增收2300元</t>
  </si>
  <si>
    <t>5100000934183394</t>
  </si>
  <si>
    <t>斗康</t>
  </si>
  <si>
    <t>种植甜糯玉米87亩</t>
  </si>
  <si>
    <t>预计带动脱贫户11户，户均增收4000元</t>
  </si>
  <si>
    <t>5100000943369715</t>
  </si>
  <si>
    <t>刘家庄</t>
  </si>
  <si>
    <t>种植甜糯玉米83亩</t>
  </si>
  <si>
    <t>预计带动脱贫户34户，户均增收1500元</t>
  </si>
  <si>
    <t>5100000943395885</t>
  </si>
  <si>
    <t>马家湾</t>
  </si>
  <si>
    <t>预计带动脱贫户15户，户均增收2800元</t>
  </si>
  <si>
    <t>5100000943945840</t>
  </si>
  <si>
    <t>泉庄</t>
  </si>
  <si>
    <t>预计带动脱贫户14户，户均增收5000元</t>
  </si>
  <si>
    <t>5100000943186967</t>
  </si>
  <si>
    <t>寨上</t>
  </si>
  <si>
    <t>种植甜糯玉米10亩</t>
  </si>
  <si>
    <t>预计带动脱贫户3户，户均增收2400元</t>
  </si>
  <si>
    <t>5100000934106173</t>
  </si>
  <si>
    <t>马铃薯种植</t>
  </si>
  <si>
    <t>北黄韦</t>
  </si>
  <si>
    <t>马铃薯种植31亩</t>
  </si>
  <si>
    <t>2021.5-11月</t>
  </si>
  <si>
    <t>预计带动脱贫户10户，户均增收2500元</t>
  </si>
  <si>
    <t>5100000943916073</t>
  </si>
  <si>
    <t>红崖上</t>
  </si>
  <si>
    <t>马铃薯种植60亩</t>
  </si>
  <si>
    <t>预计带动脱贫户17户，户均增收2000元</t>
  </si>
  <si>
    <t>5100000934417384</t>
  </si>
  <si>
    <t>盆子水</t>
  </si>
  <si>
    <t>马铃薯种植150亩</t>
  </si>
  <si>
    <t>预计带动脱贫户30户，户均增收2400元</t>
  </si>
  <si>
    <t>5100000934447028</t>
  </si>
  <si>
    <t>向  阳</t>
  </si>
  <si>
    <t>马铃薯种植200亩</t>
  </si>
  <si>
    <t>预计带动脱贫户46户，户均增收2800元</t>
  </si>
  <si>
    <t>5100000934392243</t>
  </si>
  <si>
    <t>长  坪</t>
  </si>
  <si>
    <t>马铃薯种植50亩</t>
  </si>
  <si>
    <t>5100000934275068</t>
  </si>
  <si>
    <t>史家岭</t>
  </si>
  <si>
    <t>中药材种植200亩</t>
  </si>
  <si>
    <t>预计带动脱贫户34户，户均增收6500元</t>
  </si>
  <si>
    <t>5100000934240930</t>
  </si>
  <si>
    <t>樊家村</t>
  </si>
  <si>
    <t>马铃薯种植120亩</t>
  </si>
  <si>
    <t>预计带动脱贫户28户，户均增收2100元</t>
  </si>
  <si>
    <t>5100000933989392</t>
  </si>
  <si>
    <t>西沟底</t>
  </si>
  <si>
    <t>马铃薯种植40亩</t>
  </si>
  <si>
    <t>预计带动脱贫户5户，户均增收3700元</t>
  </si>
  <si>
    <t>5100000934328391</t>
  </si>
  <si>
    <t>段家沟底</t>
  </si>
  <si>
    <t>5100000934339839</t>
  </si>
  <si>
    <t>季家庄</t>
  </si>
  <si>
    <t>马铃薯种植100亩</t>
  </si>
  <si>
    <t>预计带动脱贫户25户，户均增收2200元</t>
  </si>
  <si>
    <t>5100000943161605</t>
  </si>
  <si>
    <t>石栈</t>
  </si>
  <si>
    <t>5100000943933672</t>
  </si>
  <si>
    <t>程子坪</t>
  </si>
  <si>
    <t>预计带动脱贫户48户，户均增收2400元</t>
  </si>
  <si>
    <t>5100000943526219</t>
  </si>
  <si>
    <t>南沟</t>
  </si>
  <si>
    <t>马铃薯种植44.3亩</t>
  </si>
  <si>
    <t>预计带动脱贫户5户，户均增收4500元</t>
  </si>
  <si>
    <t>5100000943076753</t>
  </si>
  <si>
    <t>狼儿沟</t>
  </si>
  <si>
    <t>预计带动脱贫户22户，户均增收2300元</t>
  </si>
  <si>
    <t>5100000944080131</t>
  </si>
  <si>
    <t>南黄苇</t>
  </si>
  <si>
    <t>预计带动脱贫户11户，户均增收3400元</t>
  </si>
  <si>
    <t>5100000943447613</t>
  </si>
  <si>
    <t>岔口</t>
  </si>
  <si>
    <t>预计带动脱贫户52户，户均增收2000元</t>
  </si>
  <si>
    <t>5100000944092533</t>
  </si>
  <si>
    <t>中庄</t>
  </si>
  <si>
    <t>马铃薯种植300亩</t>
  </si>
  <si>
    <t>预计带动脱贫户67户，户均增收2400元</t>
  </si>
  <si>
    <t>5100000934286532</t>
  </si>
  <si>
    <t>安子坪</t>
  </si>
  <si>
    <t>马铃薯种植142.57亩</t>
  </si>
  <si>
    <t>预计带动脱贫户30户，户均增收2600元</t>
  </si>
  <si>
    <t>5100000943523124</t>
  </si>
  <si>
    <t>2300亩红皮土豆种植项目</t>
  </si>
  <si>
    <t>杜家村镇</t>
  </si>
  <si>
    <t>曲峪、石寨子、泥河岭等28个村</t>
  </si>
  <si>
    <t>曲峪沟、石寨则沟、泥河岭沟集中连片900亩，带动散户种植1400亩。每亩投入240斤籽种，每斤约1.2元。</t>
  </si>
  <si>
    <t>带动1772户农户扩大种植规模，带动其增收。</t>
  </si>
  <si>
    <t>5100000943913859</t>
  </si>
  <si>
    <t>2500亩玉米种植项目</t>
  </si>
  <si>
    <t>磨管峪、舍科、高家村等25个村</t>
  </si>
  <si>
    <t>在磨管峪、舍科、高家村、杜家村、任家村、上村、李家湾村、西窑村集中连片种植2000亩，带动散户种植500亩。每亩籽种约4斤左右，每斤8-10元。</t>
  </si>
  <si>
    <t>带动1322户农户扩大种植规模，带动其增收。</t>
  </si>
  <si>
    <t>5100000943817537</t>
  </si>
  <si>
    <t>1500亩胡麻种植项目</t>
  </si>
  <si>
    <t>刁儿沟、前文明等28个村</t>
  </si>
  <si>
    <t>在刁儿沟片区集中连片种植1000亩，带动散户种植500亩。每亩籽种约7斤左右，每斤6元。</t>
  </si>
  <si>
    <t>带动570户农户扩大种植规模，带动其增收。</t>
  </si>
  <si>
    <t>5100000944206203</t>
  </si>
  <si>
    <t>磨管峪村修缮大棚，种植高效经济作物项目</t>
  </si>
  <si>
    <t>磨管峪村</t>
  </si>
  <si>
    <t>修缮大棚10座，启动种植高效经济作物</t>
  </si>
  <si>
    <t>扩大生态园区经济作物种植规模，带动110户增收。</t>
  </si>
  <si>
    <t>5100000943853252</t>
  </si>
  <si>
    <t>井沟养牛棚建设项目</t>
  </si>
  <si>
    <t>井沟村</t>
  </si>
  <si>
    <t>建设牛棚400平米，以及建设养殖附属设施</t>
  </si>
  <si>
    <t>扩大养殖规模，实现人蓄分离，改善人居环境。</t>
  </si>
  <si>
    <t>5100000943828724</t>
  </si>
  <si>
    <t>王明滩建设牛棚项目</t>
  </si>
  <si>
    <t>王明滩村</t>
  </si>
  <si>
    <t>建设牛棚600平米，以及建设养殖附属设施</t>
  </si>
  <si>
    <t>5100000943369613</t>
  </si>
  <si>
    <t>刁儿沟黄芪豆面深加工项目</t>
  </si>
  <si>
    <t>刁儿沟村</t>
  </si>
  <si>
    <t>建设黄芪豆面深加工生产流水线两条。</t>
  </si>
  <si>
    <t>扩大农产品加工业规模，带动村集体及29户贫困户受益，户均增收1000元。</t>
  </si>
  <si>
    <t>5100000943919376</t>
  </si>
  <si>
    <t>秸秆牧草膨化饲料加工项目</t>
  </si>
  <si>
    <t>王村镇</t>
  </si>
  <si>
    <t>上王村</t>
  </si>
  <si>
    <t>建设一座占地20亩的秸秆牧草膨化饲料加工厂</t>
  </si>
  <si>
    <t>1.带动周边贫困户收购秸秆增收2.带动5名以上劳动力人均年增收10000元以上</t>
  </si>
  <si>
    <t>5100000944082426</t>
  </si>
  <si>
    <t>辛村玉米加工厂改造</t>
  </si>
  <si>
    <t>辛村乡</t>
  </si>
  <si>
    <t>辛村</t>
  </si>
  <si>
    <t>新建库房500平米、购置配套机器</t>
  </si>
  <si>
    <t>增加务工20人，人均增收3万元</t>
  </si>
  <si>
    <t>5100000943122712</t>
  </si>
  <si>
    <t>农副产品加工及电商销售项目</t>
  </si>
  <si>
    <t>丰润镇</t>
  </si>
  <si>
    <t>李家会村</t>
  </si>
  <si>
    <t>建设加工车间300㎡、配套榨油、辣椒酱加工生产生产线及电商平台辅助设施设备</t>
  </si>
  <si>
    <t>年上缴村集体2万元，可帮扶带动24脱贫户增收，户均增收3000以上</t>
  </si>
  <si>
    <t>5100000943567530</t>
  </si>
  <si>
    <t>丰润村小米加工厂仓储项目</t>
  </si>
  <si>
    <t>丰润村</t>
  </si>
  <si>
    <t>建设仓储设施，配套建设辅助设施设备</t>
  </si>
  <si>
    <t>可带动周边种植户增收受益，直接帮扶带动32脱贫户增收，户均增收3000以上年上缴村集体3万元，</t>
  </si>
  <si>
    <t>5100000943538574</t>
  </si>
  <si>
    <t>圪洞道村冷库建设项目</t>
  </si>
  <si>
    <t>康家会镇</t>
  </si>
  <si>
    <t>圪洞道村</t>
  </si>
  <si>
    <t>建设冷库300平米，建设速冷库100平米，变压器1个</t>
  </si>
  <si>
    <t>年收入5万元</t>
  </si>
  <si>
    <t>5100000943406490</t>
  </si>
  <si>
    <t>饲料加工</t>
  </si>
  <si>
    <t>娑婆乡</t>
  </si>
  <si>
    <t>娑婆村</t>
  </si>
  <si>
    <t>饲料加工厂1座 500平米，打草机1台、饲料加工机1台</t>
  </si>
  <si>
    <t>可使30户贫困户均增收1000元</t>
  </si>
  <si>
    <t>5100000943219541</t>
  </si>
  <si>
    <t>“黄河人家”庭院经济“一片果林”种植项目</t>
  </si>
  <si>
    <t>农业农村局</t>
  </si>
  <si>
    <t>鹅城镇杨家崖村、王端庄村；丰润镇庆鲁村、李家会村；段家寨乡木瓜山村、五家庄村；神峪沟乡神峪沟村、韩家会村。</t>
  </si>
  <si>
    <t>在汾河川鹅城镇、丰润镇、段家寨乡、神峪沟乡等4个乡镇8个村的农家小院及房前屋后栽种白水杏4500株。</t>
  </si>
  <si>
    <t>预计带动农户300户左右，其中脱贫户120户左右，户均年增收700元左右。</t>
  </si>
  <si>
    <t>5100000980671095</t>
  </si>
  <si>
    <t>藜麦病虫害防治项目</t>
  </si>
  <si>
    <t>全县12个乡镇</t>
  </si>
  <si>
    <t>采购共30000亩的防治藜麦病虫害农药，对经营主体和种植户免费发放约60元/亩的农药。</t>
  </si>
  <si>
    <t>预计带动农户500户左右，其中脱贫户200户左右，通过病虫害防治，预计每亩增产30-50斤。</t>
  </si>
  <si>
    <t>5100000980671857</t>
  </si>
  <si>
    <t>优质藜麦种植示范推广基地建设项目</t>
  </si>
  <si>
    <t>建设优质藜麦种植示范推广基地共20000亩，以物化形式补助经营主体种子、复合肥约300元/亩。</t>
  </si>
  <si>
    <t>预计带动农户1600户左右，其中脱贫户400户左右，户均年增收800元左右。</t>
  </si>
  <si>
    <t>5100000980672162</t>
  </si>
  <si>
    <t>食用向日葵生产基地建设补助项目</t>
  </si>
  <si>
    <t>鹅城镇、丰润镇、康家会镇、双路镇、王村镇和娘子神乡等乡镇</t>
  </si>
  <si>
    <t>建设食用向日葵生产基地共10000亩，以物化形式补助经营主体种子、地膜、复合肥约200元/亩。</t>
  </si>
  <si>
    <t>预计带动农户200户左右，其中脱贫户100户左右，户均年增收600元左右。</t>
  </si>
  <si>
    <t>5100000979179836</t>
  </si>
  <si>
    <t>珍珠油杏、哈密杏试验种植奖补项目</t>
  </si>
  <si>
    <t>神峪沟乡佛堂山村</t>
  </si>
  <si>
    <t>在神峪沟乡佛堂山村进行珍珠油杏、哈密杏试验种植200亩，以1000元/亩奖补经营主体。</t>
  </si>
  <si>
    <t>预计带动农户20户左右，其中脱贫户8户左右。</t>
  </si>
  <si>
    <t>5100000980678352</t>
  </si>
  <si>
    <t>高标准农田建设节水灌溉配套项目</t>
  </si>
  <si>
    <t>对拟建的1000亩高标准农田配套水井、泵房、输水管道、蓄水池等水利灌溉设施，每亩投资1500元。</t>
  </si>
  <si>
    <t>预计带动农户77户左右，其中脱贫户20户左右，户均年增收1000元左右。</t>
  </si>
  <si>
    <t>5100000980681879</t>
  </si>
  <si>
    <t>“黄河人家”庭院经济蔬菜种植项目</t>
  </si>
  <si>
    <t>鹅城镇15个村</t>
  </si>
  <si>
    <t>1382户种植蔬菜56亩</t>
  </si>
  <si>
    <t>预计带动农户656户左右，其中脱贫户200户左右，户均年增收400元左右。</t>
  </si>
  <si>
    <t>5100000980680325</t>
  </si>
  <si>
    <t>娘子神乡20个村</t>
  </si>
  <si>
    <t>631户种植蔬菜35亩</t>
  </si>
  <si>
    <t>预计带动农户645户左右，其中脱贫户190户左右，户均年增收400元左右。</t>
  </si>
  <si>
    <t>双路镇37个村</t>
  </si>
  <si>
    <t>266户种植蔬菜251亩</t>
  </si>
  <si>
    <t>预计带动农户1284户左右，其中脱贫户380户左右，户均年增收400元左右。</t>
  </si>
  <si>
    <t>康家会镇25个村</t>
  </si>
  <si>
    <t>309户种植蔬菜95亩</t>
  </si>
  <si>
    <t>预计带动农户760户左右，其中脱贫户220户左右，户均年增收400元左右。</t>
  </si>
  <si>
    <t>神峪沟乡15个村</t>
  </si>
  <si>
    <t>580户种植蔬菜240亩</t>
  </si>
  <si>
    <t>预计带动农户1200户左右，其中脱贫户360户左右，户均年增收400元左右。</t>
  </si>
  <si>
    <t>丰润镇17个村</t>
  </si>
  <si>
    <t>612户种植蔬菜220亩</t>
  </si>
  <si>
    <t>预计带动农户1360户左右，其中脱贫户410户左右，户均年增收400元左右。</t>
  </si>
  <si>
    <t>杜家村镇23个村</t>
  </si>
  <si>
    <t>806户种植蔬菜50亩</t>
  </si>
  <si>
    <t>预计带动农户866户左右，其中脱贫户260户左右，户均年增收400元左右。</t>
  </si>
  <si>
    <t>段家寨乡17个村</t>
  </si>
  <si>
    <t>781户种植蔬菜90亩</t>
  </si>
  <si>
    <t>预计带动农户1027户左右，其中脱贫户310户左右，户均年增收400元左右。</t>
  </si>
  <si>
    <t>辛村乡16个村</t>
  </si>
  <si>
    <t>424户种植蔬菜50亩</t>
  </si>
  <si>
    <t>预计带动农户424户左右，其中脱贫户130户左右，户均年增收400元左右。</t>
  </si>
  <si>
    <t>娑婆乡16个村</t>
  </si>
  <si>
    <t>516户种植蔬菜63亩</t>
  </si>
  <si>
    <t>预计带动农户337户左右，其中脱贫户100户左右，户均年增收400元左右。</t>
  </si>
  <si>
    <t>赤泥窊乡19个村</t>
  </si>
  <si>
    <t>203户种植蔬菜50亩</t>
  </si>
  <si>
    <t>预计带动农户375户左右，其中脱贫户110户左右，户均年增收400元左右。</t>
  </si>
  <si>
    <t>王村镇36个村</t>
  </si>
  <si>
    <t>1141户种植蔬菜235亩</t>
  </si>
  <si>
    <t>预计带动农户1640户左右，其中脱贫户480户左右，户均年增收400元左右。</t>
  </si>
  <si>
    <t>露地蔬菜建设项目</t>
  </si>
  <si>
    <t>以胡萝卜为主，种植200亩，补助250元/亩。</t>
  </si>
  <si>
    <t>预计带动农户20户左右，其中脱贫户6户左右，户均年增收500元左右</t>
  </si>
  <si>
    <t>5100000980681083</t>
  </si>
  <si>
    <t>以豆角、白萝卜、胡萝卜为主，种植200亩，补助250元/亩。</t>
  </si>
  <si>
    <t>以包菜为主，种植200亩，补助250元/亩。</t>
  </si>
  <si>
    <t>以胡萝卜为主，种植100亩，补助250元/亩。</t>
  </si>
  <si>
    <t>预计带动农户10户左右，其中脱贫户3户左右，户均年增收500元左右</t>
  </si>
  <si>
    <t>赤泥洼乡</t>
  </si>
  <si>
    <t>2、畜牧扶贫产业项目</t>
  </si>
  <si>
    <t>养猪项目</t>
  </si>
  <si>
    <t>魏家坪</t>
  </si>
  <si>
    <t>新建猪舍5000平方米</t>
  </si>
  <si>
    <t>发展养殖产业，增加群众收入</t>
  </si>
  <si>
    <t>5100000941763345</t>
  </si>
  <si>
    <t>养牛</t>
  </si>
  <si>
    <t>兴旺庄</t>
  </si>
  <si>
    <t>建设牛圈1座，800平米，购买20头牛</t>
  </si>
  <si>
    <t>可使36户贫困户均增收1000元</t>
  </si>
  <si>
    <t>5100000943348510</t>
  </si>
  <si>
    <t>散养土鸡</t>
  </si>
  <si>
    <t>28村</t>
  </si>
  <si>
    <t>39180只</t>
  </si>
  <si>
    <t>1306户增收</t>
  </si>
  <si>
    <t>5100000981294793</t>
  </si>
  <si>
    <t>40村</t>
  </si>
  <si>
    <t>31530只</t>
  </si>
  <si>
    <t>1051户增收</t>
  </si>
  <si>
    <t>5100000979671435</t>
  </si>
  <si>
    <t>32村</t>
  </si>
  <si>
    <t>86850只</t>
  </si>
  <si>
    <t>2895户增收</t>
  </si>
  <si>
    <t>5100000981295588</t>
  </si>
  <si>
    <t>27村</t>
  </si>
  <si>
    <t>33780只</t>
  </si>
  <si>
    <t>1126户增收</t>
  </si>
  <si>
    <t>5100000944206304</t>
  </si>
  <si>
    <t>20村</t>
  </si>
  <si>
    <t>21750只</t>
  </si>
  <si>
    <t>725户增收</t>
  </si>
  <si>
    <t>5100000980679311</t>
  </si>
  <si>
    <t>21180只</t>
  </si>
  <si>
    <t>706户增收</t>
  </si>
  <si>
    <t>5100000980672819</t>
  </si>
  <si>
    <t>15村</t>
  </si>
  <si>
    <t>22290只</t>
  </si>
  <si>
    <t>743户增收</t>
  </si>
  <si>
    <t>5100000980673425</t>
  </si>
  <si>
    <t>18村</t>
  </si>
  <si>
    <t>18000只</t>
  </si>
  <si>
    <t>600户增收</t>
  </si>
  <si>
    <t>5100000980677703</t>
  </si>
  <si>
    <t>32490只</t>
  </si>
  <si>
    <t>1083户增收</t>
  </si>
  <si>
    <t>5100000986125112</t>
  </si>
  <si>
    <t>15630只</t>
  </si>
  <si>
    <t>521户增收</t>
  </si>
  <si>
    <t>5100000986124923</t>
  </si>
  <si>
    <t>24690只</t>
  </si>
  <si>
    <t>823户增收</t>
  </si>
  <si>
    <t>5100000986123974</t>
  </si>
  <si>
    <t>30村</t>
  </si>
  <si>
    <t>26700只</t>
  </si>
  <si>
    <t>890户增收</t>
  </si>
  <si>
    <t>5100000986124435</t>
  </si>
  <si>
    <t>3、其他产业</t>
  </si>
  <si>
    <t xml:space="preserve">  静乐县县、乡、村三级物流配送网络体系建设项目</t>
  </si>
  <si>
    <t xml:space="preserve">静乐县电子商务服务中心
</t>
  </si>
  <si>
    <t>静乐县汽车客运站</t>
  </si>
  <si>
    <r>
      <rPr>
        <sz val="9"/>
        <color rgb="FF000000"/>
        <rFont val="仿宋"/>
        <charset val="134"/>
      </rPr>
      <t xml:space="preserve">   建设1个县级电商物流仓配中心、12个乡镇物流中转站、223个村级物流服务网点</t>
    </r>
    <r>
      <rPr>
        <sz val="9"/>
        <color theme="1"/>
        <rFont val="仿宋"/>
        <charset val="134"/>
      </rPr>
      <t>。</t>
    </r>
  </si>
  <si>
    <r>
      <rPr>
        <sz val="9"/>
        <color rgb="FF000000"/>
        <rFont val="仿宋"/>
        <charset val="134"/>
      </rPr>
      <t>优化农村投递网络，提升农村配送能力，实现快递到乡镇，配送到农村，</t>
    </r>
    <r>
      <rPr>
        <sz val="9"/>
        <color theme="1"/>
        <rFont val="仿宋"/>
        <charset val="134"/>
      </rPr>
      <t>同时打通农特产品上行通道，充分释放本地农特产品电商潜力，</t>
    </r>
    <r>
      <rPr>
        <sz val="9"/>
        <color rgb="FF000000"/>
        <rFont val="仿宋"/>
        <charset val="134"/>
      </rPr>
      <t>实现多方共赢。</t>
    </r>
  </si>
  <si>
    <t>5100000733710595</t>
  </si>
  <si>
    <t>静乐县畜禽运输车辆洗消中心建设项目</t>
  </si>
  <si>
    <t>畜牧兽医中心</t>
  </si>
  <si>
    <t>杜家村镇史家沟村</t>
  </si>
  <si>
    <t>建设洗消车间与烘干车间，长25米、宽4.5米、高5米；耳房长25米、宽1.5米、高3米；污水收积池600立方米；购置泡沫清洗机、高压冲洗机、喷雾消毒机、真气吹风泵、燃油暖风机（高温风炮）等相关配套设施设备。</t>
  </si>
  <si>
    <t>项目建成后，有效阻止了重大动物 疫病的传播与发生。</t>
  </si>
  <si>
    <t>5100000979670918</t>
  </si>
  <si>
    <t>扶贫贴息</t>
  </si>
  <si>
    <t>扶贫办</t>
  </si>
  <si>
    <t>全县</t>
  </si>
  <si>
    <t>对全县4840户建档立卡贫困户的20750万元扶贫小额信贷和2021年计划放贷的1000万元扶贫小额信贷进行贴息</t>
  </si>
  <si>
    <t>2021.1-12月</t>
  </si>
  <si>
    <t>扶持4939户建档立卡贫困户发展产业，解决资金困难，预计贷款户年均增收3000元以上。</t>
  </si>
  <si>
    <t>5100000951412575</t>
  </si>
  <si>
    <t>乡村旅游</t>
  </si>
  <si>
    <t>文旅局</t>
  </si>
  <si>
    <t>12个乡镇</t>
  </si>
  <si>
    <t>12个乡村旅游示范村</t>
  </si>
  <si>
    <t>发展乡村旅游，增加群众收入</t>
  </si>
  <si>
    <t xml:space="preserve">
5100000979670764
</t>
  </si>
  <si>
    <t>二、基础设施</t>
  </si>
  <si>
    <t>人居环境整治项目</t>
  </si>
  <si>
    <t>神裕沟村、张贵村、胡家沟、韩家会、东大树</t>
  </si>
  <si>
    <t>人居环境整治</t>
  </si>
  <si>
    <t>改善人居环境</t>
  </si>
  <si>
    <t>5100000943938095</t>
  </si>
  <si>
    <t>山底村基础设施改善项目</t>
  </si>
  <si>
    <t>山底村</t>
  </si>
  <si>
    <t>道路硬化约800米等</t>
  </si>
  <si>
    <t>改善交通出行</t>
  </si>
  <si>
    <t>5100000943246721</t>
  </si>
  <si>
    <t>田间路</t>
  </si>
  <si>
    <t>下阳寨</t>
  </si>
  <si>
    <t>田间路3公里</t>
  </si>
  <si>
    <t>改善农业生产条件、提高机械化使用程度</t>
  </si>
  <si>
    <t>5100000985654451</t>
  </si>
  <si>
    <t>低产田改造项目</t>
  </si>
  <si>
    <t>王端庄村        鱼崖底村</t>
  </si>
  <si>
    <t>村低产田垫地改造240亩</t>
  </si>
  <si>
    <t>2021年5-11</t>
  </si>
  <si>
    <t>改造后亩产可增加经济效益500余元</t>
  </si>
  <si>
    <t>5100000986143011</t>
  </si>
  <si>
    <t>王端庄村</t>
  </si>
  <si>
    <t>田间路3.5公里</t>
  </si>
  <si>
    <t>5100000943240417</t>
  </si>
  <si>
    <t>田间道路项目</t>
  </si>
  <si>
    <t>下马城村</t>
  </si>
  <si>
    <t>3米宽混凝土道路2.5公里（含混凝土排水沟）
2.5米宽砂砾道路3公里（含土质排水渠）</t>
  </si>
  <si>
    <t>5100000943675045</t>
  </si>
  <si>
    <t>择善村、后润子村基础设施改善提升项目</t>
  </si>
  <si>
    <t>择善村、       后润子村</t>
  </si>
  <si>
    <t>道路硬化约540米、场地硬化约600平米等；整治残墙断壁50米等</t>
  </si>
  <si>
    <t>1、改善产业基础设施，推动产业发展提质增效；2、改善人居环境</t>
  </si>
  <si>
    <t>5100000943245609</t>
  </si>
  <si>
    <t>三、公益事业项目</t>
  </si>
  <si>
    <t>雨露计划</t>
  </si>
  <si>
    <t>预计对2019-2020学年的1300名建档立卡贫困户中接受中高等职业教育的贫困学生进行每生3000元资助</t>
  </si>
  <si>
    <t>资助1300贫困学生完成学业</t>
  </si>
  <si>
    <t>5100000949672590</t>
  </si>
  <si>
    <t>致富带头人培训</t>
  </si>
  <si>
    <t>280人</t>
  </si>
  <si>
    <t>通过200名致富带头人带动所在区域群众增收致富</t>
  </si>
  <si>
    <t>5100000950952932</t>
  </si>
  <si>
    <t>静乐县2021年财政扶贫资金使用计划表</t>
  </si>
  <si>
    <t>县级特色险种藜麦种植保险补贴项目</t>
  </si>
  <si>
    <t>为全县种植藜麦的经营主体和种植户配套藜麦保险10元/亩，共30000亩。</t>
  </si>
  <si>
    <t>2021.5-2021.11</t>
  </si>
  <si>
    <t>预计带动农户2000户左右，其中脱贫户500户左右。</t>
  </si>
  <si>
    <t>莜麦有机旱作标准生产基地建设项目</t>
  </si>
  <si>
    <t>赤泥洼乡和杜家村镇等7-12个村</t>
  </si>
  <si>
    <t>建设莜麦有机旱作标准生产基地共6000亩，以物化形式补助经营主体约110元/亩的种子。</t>
  </si>
  <si>
    <t>2021.5-2021.10</t>
  </si>
  <si>
    <t>预计带动农户150户左右，其中脱贫户70户左右，户均年增收500元左右。</t>
  </si>
  <si>
    <t>新建菌菇棚补助项目</t>
  </si>
  <si>
    <t>丰润镇徐家沟村</t>
  </si>
  <si>
    <t>新建菌菇棚5亩，每亩补助3万元</t>
  </si>
  <si>
    <t>2021.5-2021.12</t>
  </si>
  <si>
    <t>预计带动农户10户左右，其中脱贫户4户左右，户均年增收2000元左右。</t>
  </si>
  <si>
    <t>生物全降解地膜推广项目</t>
  </si>
  <si>
    <t>汾河流域等乡镇</t>
  </si>
  <si>
    <t>推广生物全降解地膜面积4500亩，以物化形式补助经营主体5公斤/亩的生物全降解地膜。</t>
  </si>
  <si>
    <t>2021.4-2021.10</t>
  </si>
  <si>
    <t>预计带动农户150户左右，其中脱贫户30户左右</t>
  </si>
  <si>
    <t xml:space="preserve">
鹅城镇特色种植基地建设项目</t>
  </si>
  <si>
    <t>鹅城镇王端庄村、下店村、杨家崖村、于崖底村</t>
  </si>
  <si>
    <t>打造特色种植基地1500亩，其中藜麦种植1000亩，向日葵种植500亩；以物化形式补助经营主体：藜麦种子、有机肥和复合肥约400元/亩，向日葵种子、地膜、有机肥和复合肥约300元/亩。</t>
  </si>
  <si>
    <t>预计带动农户100户左右，其中脱贫户30户左右，户均年增收1700元左右。</t>
  </si>
  <si>
    <t>5100000980671389</t>
  </si>
  <si>
    <t>五家庄村特色种植基地建设项目</t>
  </si>
  <si>
    <t>段家寨五家庄村</t>
  </si>
  <si>
    <t>预计带动农户70户左右，其中脱贫户20户左右，户均年增收1700元左右。</t>
  </si>
  <si>
    <t>5100000980671642</t>
  </si>
  <si>
    <t>毛健草（药茶）试验种植奖补项目</t>
  </si>
  <si>
    <t>段家寨乡永安镇村</t>
  </si>
  <si>
    <t>建设毛健草（药茶）种植基地100亩，以2000元/亩奖补经营主体。</t>
  </si>
  <si>
    <t>预计带动农户10户左右；其中脱贫户6户左右。</t>
  </si>
  <si>
    <t>5100000980678634</t>
  </si>
  <si>
    <t>谷子新品种示范基地奖补项目</t>
  </si>
  <si>
    <t>鹅城镇上店村、下店村；娘子神乡寨沟村</t>
  </si>
  <si>
    <t>建设谷子新品种示范基地2000亩，以400元/亩奖补经营主体。</t>
  </si>
  <si>
    <t>预计带动农户30户左右；其中脱贫户20户左右，户均年增收800元左右。</t>
  </si>
  <si>
    <t>5100000980678957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</si>
</sst>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等线"/>
      <charset val="134"/>
    </font>
    <font>
      <b/>
      <sz val="18"/>
      <color indexed="63"/>
      <name val="宋体"/>
      <charset val="134"/>
    </font>
    <font>
      <sz val="8"/>
      <color indexed="63"/>
      <name val="宋体"/>
      <charset val="134"/>
    </font>
    <font>
      <b/>
      <sz val="9"/>
      <color indexed="63"/>
      <name val="仿宋"/>
      <charset val="134"/>
    </font>
    <font>
      <sz val="9"/>
      <color theme="1"/>
      <name val="仿宋"/>
      <charset val="134"/>
    </font>
    <font>
      <sz val="9"/>
      <color rgb="FFFF0000"/>
      <name val="仿宋"/>
      <charset val="134"/>
    </font>
    <font>
      <sz val="9"/>
      <name val="仿宋"/>
      <charset val="134"/>
    </font>
    <font>
      <sz val="9"/>
      <color indexed="63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9"/>
      <color indexed="8"/>
      <name val="仿宋"/>
      <charset val="134"/>
    </font>
    <font>
      <sz val="9"/>
      <color indexed="63"/>
      <name val="仿宋"/>
      <charset val="134"/>
    </font>
    <font>
      <b/>
      <sz val="9"/>
      <color theme="1"/>
      <name val="仿宋"/>
      <charset val="134"/>
    </font>
    <font>
      <sz val="9"/>
      <color rgb="FF000000"/>
      <name val="仿宋"/>
      <charset val="134"/>
    </font>
    <font>
      <sz val="9"/>
      <color theme="1"/>
      <name val="Segoe UI"/>
      <charset val="134"/>
    </font>
    <font>
      <sz val="9"/>
      <color rgb="FF5F666C"/>
      <name val="仿宋"/>
      <charset val="134"/>
    </font>
    <font>
      <sz val="9"/>
      <color rgb="FF333333"/>
      <name val="仿宋"/>
      <charset val="134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7" borderId="10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33" fillId="12" borderId="8" applyNumberFormat="0" applyAlignment="0" applyProtection="0">
      <alignment vertical="center"/>
    </xf>
    <xf numFmtId="0" fontId="35" fillId="22" borderId="13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6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 quotePrefix="1">
      <alignment horizontal="center" vertical="center" wrapText="1"/>
    </xf>
    <xf numFmtId="0" fontId="6" fillId="0" borderId="2" xfId="0" applyFont="1" applyBorder="1" applyAlignment="1" quotePrefix="1">
      <alignment horizontal="center" vertical="center" wrapText="1"/>
    </xf>
    <xf numFmtId="0" fontId="4" fillId="0" borderId="2" xfId="0" applyFont="1" applyBorder="1" applyAlignment="1" quotePrefix="1">
      <alignment horizontal="center" vertical="center" wrapText="1"/>
    </xf>
    <xf numFmtId="0" fontId="4" fillId="0" borderId="2" xfId="0" applyFont="1" applyBorder="1" applyAlignment="1" quotePrefix="1">
      <alignment horizontal="center" vertical="center"/>
    </xf>
    <xf numFmtId="0" fontId="4" fillId="2" borderId="2" xfId="0" applyFont="1" applyFill="1" applyBorder="1" applyAlignment="1" quotePrefix="1">
      <alignment horizontal="center" vertical="center" wrapText="1"/>
    </xf>
    <xf numFmtId="0" fontId="14" fillId="2" borderId="0" xfId="0" applyFont="1" applyFill="1" applyAlignment="1" quotePrefix="1">
      <alignment horizontal="center" vertical="center"/>
    </xf>
    <xf numFmtId="0" fontId="4" fillId="0" borderId="5" xfId="0" applyFont="1" applyBorder="1" applyAlignment="1" quotePrefix="1">
      <alignment horizontal="center" vertical="center" wrapText="1"/>
    </xf>
    <xf numFmtId="0" fontId="4" fillId="0" borderId="6" xfId="0" applyFont="1" applyBorder="1" applyAlignment="1" quotePrefix="1">
      <alignment horizontal="center" vertical="center" wrapText="1"/>
    </xf>
    <xf numFmtId="0" fontId="15" fillId="0" borderId="2" xfId="0" applyFont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6" xfId="51"/>
    <cellStyle name="常规 2 7" xfId="52"/>
    <cellStyle name="常规 2 8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5"/>
  <sheetViews>
    <sheetView tabSelected="1" workbookViewId="0">
      <pane ySplit="4" topLeftCell="A55" activePane="bottomLeft" state="frozen"/>
      <selection/>
      <selection pane="bottomLeft" activeCell="M55" sqref="M55:M64"/>
    </sheetView>
  </sheetViews>
  <sheetFormatPr defaultColWidth="9" defaultRowHeight="13.8"/>
  <cols>
    <col min="1" max="1" width="4.62962962962963" style="30" customWidth="1"/>
    <col min="2" max="2" width="16" style="30" customWidth="1"/>
    <col min="3" max="3" width="8.55555555555556" style="30" customWidth="1"/>
    <col min="4" max="4" width="10.8888888888889" style="30" customWidth="1"/>
    <col min="5" max="5" width="27.1111111111111" style="31" customWidth="1"/>
    <col min="6" max="6" width="8.33333333333333" style="30" customWidth="1"/>
    <col min="7" max="7" width="7.22222222222222" style="30" customWidth="1"/>
    <col min="8" max="9" width="4.77777777777778" style="30" customWidth="1"/>
    <col min="10" max="10" width="4.66666666666667" style="30" customWidth="1"/>
    <col min="11" max="11" width="10.7777777777778" style="30" customWidth="1"/>
    <col min="12" max="12" width="17.4444444444444" style="31" customWidth="1"/>
    <col min="13" max="13" width="16.2222222222222" style="30" customWidth="1"/>
  </cols>
  <sheetData>
    <row r="1" ht="25" customHeight="1" spans="1:13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1"/>
      <c r="L1" s="1"/>
      <c r="M1" s="1"/>
    </row>
    <row r="2" spans="1:13">
      <c r="A2" s="3"/>
      <c r="B2" s="3"/>
      <c r="C2" s="3"/>
      <c r="D2" s="3"/>
      <c r="E2" s="3"/>
      <c r="F2" s="4"/>
      <c r="G2" s="4"/>
      <c r="H2" s="4"/>
      <c r="I2" s="4"/>
      <c r="J2" s="4"/>
      <c r="K2" s="3"/>
      <c r="L2" s="20" t="s">
        <v>1</v>
      </c>
      <c r="M2" s="20"/>
    </row>
    <row r="3" s="26" customFormat="1" ht="20" customHeight="1" spans="1:13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/>
      <c r="H3" s="8"/>
      <c r="I3" s="8"/>
      <c r="J3" s="8"/>
      <c r="K3" s="6" t="s">
        <v>8</v>
      </c>
      <c r="L3" s="6" t="s">
        <v>9</v>
      </c>
      <c r="M3" s="6" t="s">
        <v>10</v>
      </c>
    </row>
    <row r="4" s="26" customFormat="1" ht="19" customHeight="1" spans="1:13">
      <c r="A4" s="5"/>
      <c r="B4" s="6"/>
      <c r="C4" s="7"/>
      <c r="D4" s="6"/>
      <c r="E4" s="6"/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6"/>
      <c r="L4" s="6"/>
      <c r="M4" s="6"/>
    </row>
    <row r="5" s="26" customFormat="1" ht="25" customHeight="1" spans="1:13">
      <c r="A5" s="32"/>
      <c r="B5" s="5" t="s">
        <v>16</v>
      </c>
      <c r="C5" s="33"/>
      <c r="D5" s="33"/>
      <c r="E5" s="7"/>
      <c r="F5" s="8">
        <f>F6+F145+F153</f>
        <v>7802</v>
      </c>
      <c r="G5" s="8">
        <f>G6+G145+G153</f>
        <v>6554</v>
      </c>
      <c r="H5" s="8">
        <f>H6+H145+H153</f>
        <v>1248</v>
      </c>
      <c r="I5" s="8">
        <f>I6+I145+I153</f>
        <v>0</v>
      </c>
      <c r="J5" s="8">
        <f>J6+J145+J153</f>
        <v>0</v>
      </c>
      <c r="K5" s="6"/>
      <c r="L5" s="6"/>
      <c r="M5" s="6"/>
    </row>
    <row r="6" s="27" customFormat="1" ht="28" customHeight="1" spans="1:13">
      <c r="A6" s="32"/>
      <c r="B6" s="5" t="s">
        <v>17</v>
      </c>
      <c r="C6" s="6"/>
      <c r="D6" s="6"/>
      <c r="E6" s="7"/>
      <c r="F6" s="8">
        <f>F7+F125+F140</f>
        <v>6913</v>
      </c>
      <c r="G6" s="8">
        <f>G7+G125+G140</f>
        <v>6213</v>
      </c>
      <c r="H6" s="8">
        <f>H7+H125+H140</f>
        <v>700</v>
      </c>
      <c r="I6" s="8">
        <f>I7+I125+I140</f>
        <v>0</v>
      </c>
      <c r="J6" s="8">
        <f>J7+J125+J140</f>
        <v>0</v>
      </c>
      <c r="K6" s="6"/>
      <c r="L6" s="6"/>
      <c r="M6" s="6"/>
    </row>
    <row r="7" s="27" customFormat="1" ht="21" customHeight="1" spans="1:13">
      <c r="A7" s="32"/>
      <c r="B7" s="5" t="s">
        <v>18</v>
      </c>
      <c r="C7" s="6"/>
      <c r="D7" s="6"/>
      <c r="E7" s="7"/>
      <c r="F7" s="12">
        <f>SUM(F8:F124)</f>
        <v>3273</v>
      </c>
      <c r="G7" s="12">
        <f>SUM(G8:G124)</f>
        <v>3273</v>
      </c>
      <c r="H7" s="12">
        <f>SUM(H8:H124)</f>
        <v>0</v>
      </c>
      <c r="I7" s="12">
        <f>SUM(I8:I124)</f>
        <v>0</v>
      </c>
      <c r="J7" s="12">
        <f>SUM(J8:J124)</f>
        <v>0</v>
      </c>
      <c r="K7" s="6"/>
      <c r="L7" s="6"/>
      <c r="M7" s="6"/>
    </row>
    <row r="8" s="27" customFormat="1" ht="28" customHeight="1" spans="1:13">
      <c r="A8" s="32">
        <v>1</v>
      </c>
      <c r="B8" s="12" t="s">
        <v>19</v>
      </c>
      <c r="C8" s="12" t="s">
        <v>20</v>
      </c>
      <c r="D8" s="12" t="s">
        <v>21</v>
      </c>
      <c r="E8" s="12" t="s">
        <v>22</v>
      </c>
      <c r="F8" s="12">
        <v>15</v>
      </c>
      <c r="G8" s="12">
        <v>15</v>
      </c>
      <c r="H8" s="12"/>
      <c r="I8" s="12"/>
      <c r="J8" s="12"/>
      <c r="K8" s="12" t="s">
        <v>23</v>
      </c>
      <c r="L8" s="12" t="s">
        <v>24</v>
      </c>
      <c r="M8" s="66" t="s">
        <v>25</v>
      </c>
    </row>
    <row r="9" s="27" customFormat="1" ht="28" customHeight="1" spans="1:13">
      <c r="A9" s="32">
        <v>2</v>
      </c>
      <c r="B9" s="12" t="s">
        <v>26</v>
      </c>
      <c r="C9" s="12" t="s">
        <v>20</v>
      </c>
      <c r="D9" s="12" t="s">
        <v>21</v>
      </c>
      <c r="E9" s="12" t="s">
        <v>27</v>
      </c>
      <c r="F9" s="12">
        <v>20</v>
      </c>
      <c r="G9" s="12">
        <v>20</v>
      </c>
      <c r="H9" s="12"/>
      <c r="I9" s="12"/>
      <c r="J9" s="12"/>
      <c r="K9" s="12" t="s">
        <v>23</v>
      </c>
      <c r="L9" s="12" t="s">
        <v>28</v>
      </c>
      <c r="M9" s="66" t="s">
        <v>29</v>
      </c>
    </row>
    <row r="10" s="27" customFormat="1" ht="36" customHeight="1" spans="1:13">
      <c r="A10" s="32">
        <v>3</v>
      </c>
      <c r="B10" s="12" t="s">
        <v>30</v>
      </c>
      <c r="C10" s="12" t="s">
        <v>31</v>
      </c>
      <c r="D10" s="12" t="s">
        <v>32</v>
      </c>
      <c r="E10" s="12" t="s">
        <v>33</v>
      </c>
      <c r="F10" s="12">
        <v>11</v>
      </c>
      <c r="G10" s="12">
        <v>11</v>
      </c>
      <c r="H10" s="12"/>
      <c r="I10" s="12"/>
      <c r="J10" s="12"/>
      <c r="K10" s="12" t="s">
        <v>23</v>
      </c>
      <c r="L10" s="12" t="s">
        <v>34</v>
      </c>
      <c r="M10" s="66" t="s">
        <v>35</v>
      </c>
    </row>
    <row r="11" s="27" customFormat="1" ht="36" customHeight="1" spans="1:13">
      <c r="A11" s="32">
        <v>4</v>
      </c>
      <c r="B11" s="12" t="s">
        <v>36</v>
      </c>
      <c r="C11" s="12" t="s">
        <v>31</v>
      </c>
      <c r="D11" s="12" t="s">
        <v>37</v>
      </c>
      <c r="E11" s="12" t="s">
        <v>38</v>
      </c>
      <c r="F11" s="12">
        <v>1.1</v>
      </c>
      <c r="G11" s="12">
        <v>1.1</v>
      </c>
      <c r="H11" s="12"/>
      <c r="I11" s="12"/>
      <c r="J11" s="12"/>
      <c r="K11" s="12" t="s">
        <v>23</v>
      </c>
      <c r="L11" s="12" t="s">
        <v>39</v>
      </c>
      <c r="M11" s="66" t="s">
        <v>40</v>
      </c>
    </row>
    <row r="12" s="27" customFormat="1" ht="36" customHeight="1" spans="1:13">
      <c r="A12" s="32">
        <v>5</v>
      </c>
      <c r="B12" s="12" t="s">
        <v>41</v>
      </c>
      <c r="C12" s="12" t="s">
        <v>31</v>
      </c>
      <c r="D12" s="12" t="s">
        <v>42</v>
      </c>
      <c r="E12" s="12" t="s">
        <v>43</v>
      </c>
      <c r="F12" s="12">
        <v>2</v>
      </c>
      <c r="G12" s="12">
        <v>2</v>
      </c>
      <c r="H12" s="12"/>
      <c r="I12" s="12"/>
      <c r="J12" s="12"/>
      <c r="K12" s="12" t="s">
        <v>23</v>
      </c>
      <c r="L12" s="12" t="s">
        <v>44</v>
      </c>
      <c r="M12" s="66" t="s">
        <v>45</v>
      </c>
    </row>
    <row r="13" s="27" customFormat="1" ht="36" customHeight="1" spans="1:13">
      <c r="A13" s="32">
        <v>6</v>
      </c>
      <c r="B13" s="12" t="s">
        <v>46</v>
      </c>
      <c r="C13" s="12" t="s">
        <v>31</v>
      </c>
      <c r="D13" s="12" t="s">
        <v>47</v>
      </c>
      <c r="E13" s="12" t="s">
        <v>48</v>
      </c>
      <c r="F13" s="12">
        <v>4.4</v>
      </c>
      <c r="G13" s="12">
        <v>4.4</v>
      </c>
      <c r="H13" s="12"/>
      <c r="I13" s="12"/>
      <c r="J13" s="12"/>
      <c r="K13" s="12" t="s">
        <v>23</v>
      </c>
      <c r="L13" s="12" t="s">
        <v>49</v>
      </c>
      <c r="M13" s="66" t="s">
        <v>50</v>
      </c>
    </row>
    <row r="14" s="27" customFormat="1" ht="36" customHeight="1" spans="1:13">
      <c r="A14" s="32">
        <v>7</v>
      </c>
      <c r="B14" s="12" t="s">
        <v>51</v>
      </c>
      <c r="C14" s="12" t="s">
        <v>31</v>
      </c>
      <c r="D14" s="12" t="s">
        <v>52</v>
      </c>
      <c r="E14" s="12" t="s">
        <v>33</v>
      </c>
      <c r="F14" s="12">
        <v>11</v>
      </c>
      <c r="G14" s="12">
        <v>11</v>
      </c>
      <c r="H14" s="12"/>
      <c r="I14" s="12"/>
      <c r="J14" s="12"/>
      <c r="K14" s="12" t="s">
        <v>23</v>
      </c>
      <c r="L14" s="12" t="s">
        <v>49</v>
      </c>
      <c r="M14" s="66" t="s">
        <v>53</v>
      </c>
    </row>
    <row r="15" s="27" customFormat="1" ht="36" customHeight="1" spans="1:13">
      <c r="A15" s="32">
        <v>8</v>
      </c>
      <c r="B15" s="12" t="s">
        <v>54</v>
      </c>
      <c r="C15" s="12" t="s">
        <v>31</v>
      </c>
      <c r="D15" s="12" t="s">
        <v>55</v>
      </c>
      <c r="E15" s="12" t="s">
        <v>56</v>
      </c>
      <c r="F15" s="12">
        <v>8.8</v>
      </c>
      <c r="G15" s="12">
        <v>8.8</v>
      </c>
      <c r="H15" s="12"/>
      <c r="I15" s="12"/>
      <c r="J15" s="12"/>
      <c r="K15" s="12" t="s">
        <v>23</v>
      </c>
      <c r="L15" s="12" t="s">
        <v>57</v>
      </c>
      <c r="M15" s="66" t="s">
        <v>58</v>
      </c>
    </row>
    <row r="16" s="27" customFormat="1" ht="36" customHeight="1" spans="1:13">
      <c r="A16" s="32">
        <v>9</v>
      </c>
      <c r="B16" s="12" t="s">
        <v>59</v>
      </c>
      <c r="C16" s="12" t="s">
        <v>31</v>
      </c>
      <c r="D16" s="12" t="s">
        <v>60</v>
      </c>
      <c r="E16" s="12" t="s">
        <v>61</v>
      </c>
      <c r="F16" s="12">
        <v>4.62</v>
      </c>
      <c r="G16" s="12">
        <v>4.62</v>
      </c>
      <c r="H16" s="12"/>
      <c r="I16" s="12"/>
      <c r="J16" s="12"/>
      <c r="K16" s="12" t="s">
        <v>23</v>
      </c>
      <c r="L16" s="12" t="s">
        <v>62</v>
      </c>
      <c r="M16" s="66" t="s">
        <v>63</v>
      </c>
    </row>
    <row r="17" s="27" customFormat="1" ht="36" customHeight="1" spans="1:13">
      <c r="A17" s="32">
        <v>10</v>
      </c>
      <c r="B17" s="12" t="s">
        <v>64</v>
      </c>
      <c r="C17" s="12" t="s">
        <v>31</v>
      </c>
      <c r="D17" s="12" t="s">
        <v>65</v>
      </c>
      <c r="E17" s="12" t="s">
        <v>38</v>
      </c>
      <c r="F17" s="12">
        <v>1.1</v>
      </c>
      <c r="G17" s="12">
        <v>1.1</v>
      </c>
      <c r="H17" s="12"/>
      <c r="I17" s="12"/>
      <c r="J17" s="12"/>
      <c r="K17" s="12" t="s">
        <v>23</v>
      </c>
      <c r="L17" s="12" t="s">
        <v>66</v>
      </c>
      <c r="M17" s="66" t="s">
        <v>67</v>
      </c>
    </row>
    <row r="18" s="27" customFormat="1" ht="36" customHeight="1" spans="1:13">
      <c r="A18" s="32">
        <v>11</v>
      </c>
      <c r="B18" s="12" t="s">
        <v>68</v>
      </c>
      <c r="C18" s="12" t="s">
        <v>31</v>
      </c>
      <c r="D18" s="12" t="s">
        <v>69</v>
      </c>
      <c r="E18" s="34" t="s">
        <v>70</v>
      </c>
      <c r="F18" s="12">
        <v>3.3</v>
      </c>
      <c r="G18" s="12">
        <v>3.3</v>
      </c>
      <c r="H18" s="12"/>
      <c r="I18" s="12"/>
      <c r="J18" s="12"/>
      <c r="K18" s="12" t="s">
        <v>23</v>
      </c>
      <c r="L18" s="12" t="s">
        <v>71</v>
      </c>
      <c r="M18" s="66" t="s">
        <v>72</v>
      </c>
    </row>
    <row r="19" s="27" customFormat="1" ht="36" customHeight="1" spans="1:13">
      <c r="A19" s="32">
        <v>12</v>
      </c>
      <c r="B19" s="35" t="s">
        <v>73</v>
      </c>
      <c r="C19" s="12" t="s">
        <v>31</v>
      </c>
      <c r="D19" s="35" t="s">
        <v>74</v>
      </c>
      <c r="E19" s="35" t="s">
        <v>75</v>
      </c>
      <c r="F19" s="35">
        <v>5.5</v>
      </c>
      <c r="G19" s="35">
        <v>5.5</v>
      </c>
      <c r="H19" s="35"/>
      <c r="I19" s="35"/>
      <c r="J19" s="35"/>
      <c r="K19" s="12" t="s">
        <v>23</v>
      </c>
      <c r="L19" s="35" t="s">
        <v>62</v>
      </c>
      <c r="M19" s="66" t="s">
        <v>76</v>
      </c>
    </row>
    <row r="20" s="27" customFormat="1" ht="36" customHeight="1" spans="1:13">
      <c r="A20" s="32">
        <v>13</v>
      </c>
      <c r="B20" s="35" t="s">
        <v>77</v>
      </c>
      <c r="C20" s="12" t="s">
        <v>31</v>
      </c>
      <c r="D20" s="35" t="s">
        <v>74</v>
      </c>
      <c r="E20" s="35" t="s">
        <v>78</v>
      </c>
      <c r="F20" s="35">
        <v>4.18</v>
      </c>
      <c r="G20" s="35">
        <v>4.18</v>
      </c>
      <c r="H20" s="35"/>
      <c r="I20" s="35"/>
      <c r="J20" s="35"/>
      <c r="K20" s="12" t="s">
        <v>23</v>
      </c>
      <c r="L20" s="35" t="s">
        <v>79</v>
      </c>
      <c r="M20" s="66" t="s">
        <v>80</v>
      </c>
    </row>
    <row r="21" s="27" customFormat="1" ht="36" customHeight="1" spans="1:13">
      <c r="A21" s="32">
        <v>14</v>
      </c>
      <c r="B21" s="35" t="s">
        <v>81</v>
      </c>
      <c r="C21" s="12" t="s">
        <v>31</v>
      </c>
      <c r="D21" s="35" t="s">
        <v>82</v>
      </c>
      <c r="E21" s="35" t="s">
        <v>83</v>
      </c>
      <c r="F21" s="35">
        <v>6.6</v>
      </c>
      <c r="G21" s="35">
        <v>6.6</v>
      </c>
      <c r="H21" s="35"/>
      <c r="I21" s="35"/>
      <c r="J21" s="35"/>
      <c r="K21" s="12" t="s">
        <v>23</v>
      </c>
      <c r="L21" s="35" t="s">
        <v>84</v>
      </c>
      <c r="M21" s="66" t="s">
        <v>85</v>
      </c>
    </row>
    <row r="22" s="27" customFormat="1" ht="36" customHeight="1" spans="1:13">
      <c r="A22" s="32">
        <v>15</v>
      </c>
      <c r="B22" s="34" t="s">
        <v>86</v>
      </c>
      <c r="C22" s="34" t="s">
        <v>31</v>
      </c>
      <c r="D22" s="34" t="s">
        <v>87</v>
      </c>
      <c r="E22" s="36" t="s">
        <v>88</v>
      </c>
      <c r="F22" s="12">
        <v>15</v>
      </c>
      <c r="G22" s="12">
        <v>15</v>
      </c>
      <c r="H22" s="12"/>
      <c r="I22" s="12"/>
      <c r="J22" s="12"/>
      <c r="K22" s="12" t="s">
        <v>23</v>
      </c>
      <c r="L22" s="12" t="s">
        <v>89</v>
      </c>
      <c r="M22" s="66" t="s">
        <v>90</v>
      </c>
    </row>
    <row r="23" s="27" customFormat="1" ht="36" customHeight="1" spans="1:13">
      <c r="A23" s="32">
        <v>16</v>
      </c>
      <c r="B23" s="34" t="s">
        <v>91</v>
      </c>
      <c r="C23" s="34" t="s">
        <v>31</v>
      </c>
      <c r="D23" s="34" t="s">
        <v>92</v>
      </c>
      <c r="E23" s="36" t="s">
        <v>93</v>
      </c>
      <c r="F23" s="12">
        <v>5.4</v>
      </c>
      <c r="G23" s="12">
        <v>5.4</v>
      </c>
      <c r="H23" s="12"/>
      <c r="I23" s="12"/>
      <c r="J23" s="12"/>
      <c r="K23" s="12" t="s">
        <v>23</v>
      </c>
      <c r="L23" s="12" t="s">
        <v>94</v>
      </c>
      <c r="M23" s="66" t="s">
        <v>95</v>
      </c>
    </row>
    <row r="24" s="27" customFormat="1" ht="36" customHeight="1" spans="1:13">
      <c r="A24" s="32">
        <v>17</v>
      </c>
      <c r="B24" s="34" t="s">
        <v>96</v>
      </c>
      <c r="C24" s="12" t="s">
        <v>31</v>
      </c>
      <c r="D24" s="34" t="s">
        <v>60</v>
      </c>
      <c r="E24" s="34" t="s">
        <v>97</v>
      </c>
      <c r="F24" s="12">
        <v>2</v>
      </c>
      <c r="G24" s="12">
        <v>2</v>
      </c>
      <c r="H24" s="12"/>
      <c r="I24" s="12"/>
      <c r="J24" s="12"/>
      <c r="K24" s="12" t="s">
        <v>23</v>
      </c>
      <c r="L24" s="12" t="s">
        <v>98</v>
      </c>
      <c r="M24" s="66" t="s">
        <v>99</v>
      </c>
    </row>
    <row r="25" s="27" customFormat="1" ht="36" customHeight="1" spans="1:13">
      <c r="A25" s="32">
        <v>18</v>
      </c>
      <c r="B25" s="34" t="s">
        <v>100</v>
      </c>
      <c r="C25" s="12" t="s">
        <v>31</v>
      </c>
      <c r="D25" s="34" t="s">
        <v>32</v>
      </c>
      <c r="E25" s="34" t="s">
        <v>101</v>
      </c>
      <c r="F25" s="12">
        <v>5</v>
      </c>
      <c r="G25" s="12">
        <v>5</v>
      </c>
      <c r="H25" s="12"/>
      <c r="I25" s="12"/>
      <c r="J25" s="12"/>
      <c r="K25" s="12" t="s">
        <v>23</v>
      </c>
      <c r="L25" s="12" t="s">
        <v>102</v>
      </c>
      <c r="M25" s="66" t="s">
        <v>103</v>
      </c>
    </row>
    <row r="26" s="28" customFormat="1" ht="36" customHeight="1" spans="1:13">
      <c r="A26" s="32">
        <v>19</v>
      </c>
      <c r="B26" s="34" t="s">
        <v>104</v>
      </c>
      <c r="C26" s="34" t="s">
        <v>31</v>
      </c>
      <c r="D26" s="34" t="s">
        <v>92</v>
      </c>
      <c r="E26" s="34" t="s">
        <v>105</v>
      </c>
      <c r="F26" s="34">
        <v>9.4</v>
      </c>
      <c r="G26" s="34">
        <v>9.4</v>
      </c>
      <c r="H26" s="34"/>
      <c r="I26" s="34"/>
      <c r="J26" s="34"/>
      <c r="K26" s="34" t="s">
        <v>23</v>
      </c>
      <c r="L26" s="34" t="s">
        <v>106</v>
      </c>
      <c r="M26" s="67" t="s">
        <v>107</v>
      </c>
    </row>
    <row r="27" s="28" customFormat="1" ht="36" customHeight="1" spans="1:13">
      <c r="A27" s="32">
        <v>20</v>
      </c>
      <c r="B27" s="34" t="s">
        <v>108</v>
      </c>
      <c r="C27" s="34" t="s">
        <v>31</v>
      </c>
      <c r="D27" s="34" t="s">
        <v>92</v>
      </c>
      <c r="E27" s="34" t="s">
        <v>109</v>
      </c>
      <c r="F27" s="34">
        <v>2</v>
      </c>
      <c r="G27" s="34">
        <v>2</v>
      </c>
      <c r="H27" s="34"/>
      <c r="I27" s="34"/>
      <c r="J27" s="34"/>
      <c r="K27" s="34" t="s">
        <v>23</v>
      </c>
      <c r="L27" s="34" t="s">
        <v>110</v>
      </c>
      <c r="M27" s="67" t="s">
        <v>111</v>
      </c>
    </row>
    <row r="28" s="27" customFormat="1" ht="36" customHeight="1" spans="1:13">
      <c r="A28" s="32">
        <v>21</v>
      </c>
      <c r="B28" s="12" t="s">
        <v>112</v>
      </c>
      <c r="C28" s="12" t="s">
        <v>31</v>
      </c>
      <c r="D28" s="35" t="s">
        <v>74</v>
      </c>
      <c r="E28" s="35" t="s">
        <v>113</v>
      </c>
      <c r="F28" s="35">
        <v>7</v>
      </c>
      <c r="G28" s="35">
        <v>7</v>
      </c>
      <c r="H28" s="12"/>
      <c r="I28" s="12"/>
      <c r="J28" s="12"/>
      <c r="K28" s="12" t="s">
        <v>23</v>
      </c>
      <c r="L28" s="12" t="s">
        <v>114</v>
      </c>
      <c r="M28" s="66" t="s">
        <v>115</v>
      </c>
    </row>
    <row r="29" s="27" customFormat="1" ht="61" customHeight="1" spans="1:13">
      <c r="A29" s="32">
        <v>22</v>
      </c>
      <c r="B29" s="12" t="s">
        <v>116</v>
      </c>
      <c r="C29" s="12" t="s">
        <v>31</v>
      </c>
      <c r="D29" s="12" t="s">
        <v>117</v>
      </c>
      <c r="E29" s="12" t="s">
        <v>118</v>
      </c>
      <c r="F29" s="12">
        <v>0.6</v>
      </c>
      <c r="G29" s="12">
        <v>0.6</v>
      </c>
      <c r="H29" s="12"/>
      <c r="I29" s="12"/>
      <c r="J29" s="12"/>
      <c r="K29" s="34" t="s">
        <v>23</v>
      </c>
      <c r="L29" s="12" t="s">
        <v>119</v>
      </c>
      <c r="M29" s="66" t="s">
        <v>120</v>
      </c>
    </row>
    <row r="30" s="29" customFormat="1" ht="28" customHeight="1" spans="1:13">
      <c r="A30" s="32">
        <v>23</v>
      </c>
      <c r="B30" s="12" t="s">
        <v>121</v>
      </c>
      <c r="C30" s="12" t="s">
        <v>122</v>
      </c>
      <c r="D30" s="12" t="s">
        <v>123</v>
      </c>
      <c r="E30" s="12" t="s">
        <v>124</v>
      </c>
      <c r="F30" s="12">
        <v>70</v>
      </c>
      <c r="G30" s="12">
        <v>70</v>
      </c>
      <c r="H30" s="12"/>
      <c r="I30" s="12"/>
      <c r="J30" s="12"/>
      <c r="K30" s="34" t="s">
        <v>23</v>
      </c>
      <c r="L30" s="12" t="s">
        <v>125</v>
      </c>
      <c r="M30" s="68" t="s">
        <v>126</v>
      </c>
    </row>
    <row r="31" s="29" customFormat="1" ht="28" customHeight="1" spans="1:13">
      <c r="A31" s="32">
        <v>24</v>
      </c>
      <c r="B31" s="12" t="s">
        <v>127</v>
      </c>
      <c r="C31" s="12" t="s">
        <v>122</v>
      </c>
      <c r="D31" s="12" t="s">
        <v>128</v>
      </c>
      <c r="E31" s="12" t="s">
        <v>129</v>
      </c>
      <c r="F31" s="12">
        <v>10</v>
      </c>
      <c r="G31" s="12">
        <v>10</v>
      </c>
      <c r="H31" s="12"/>
      <c r="I31" s="12"/>
      <c r="J31" s="12"/>
      <c r="K31" s="12" t="s">
        <v>23</v>
      </c>
      <c r="L31" s="12" t="s">
        <v>130</v>
      </c>
      <c r="M31" s="68" t="s">
        <v>131</v>
      </c>
    </row>
    <row r="32" s="29" customFormat="1" ht="37" customHeight="1" spans="1:13">
      <c r="A32" s="32">
        <v>25</v>
      </c>
      <c r="B32" s="37" t="s">
        <v>132</v>
      </c>
      <c r="C32" s="37" t="s">
        <v>133</v>
      </c>
      <c r="D32" s="37" t="s">
        <v>134</v>
      </c>
      <c r="E32" s="37" t="s">
        <v>135</v>
      </c>
      <c r="F32" s="37">
        <v>50</v>
      </c>
      <c r="G32" s="37">
        <v>50</v>
      </c>
      <c r="H32" s="12"/>
      <c r="I32" s="12"/>
      <c r="J32" s="12"/>
      <c r="K32" s="34" t="s">
        <v>23</v>
      </c>
      <c r="L32" s="37" t="s">
        <v>136</v>
      </c>
      <c r="M32" s="68" t="s">
        <v>137</v>
      </c>
    </row>
    <row r="33" s="29" customFormat="1" ht="28" customHeight="1" spans="1:13">
      <c r="A33" s="32">
        <v>26</v>
      </c>
      <c r="B33" s="37" t="s">
        <v>132</v>
      </c>
      <c r="C33" s="37" t="s">
        <v>133</v>
      </c>
      <c r="D33" s="37" t="s">
        <v>138</v>
      </c>
      <c r="E33" s="37" t="s">
        <v>139</v>
      </c>
      <c r="F33" s="37">
        <v>40</v>
      </c>
      <c r="G33" s="37">
        <v>40</v>
      </c>
      <c r="H33" s="12"/>
      <c r="I33" s="12"/>
      <c r="J33" s="12"/>
      <c r="K33" s="34" t="s">
        <v>23</v>
      </c>
      <c r="L33" s="37" t="s">
        <v>140</v>
      </c>
      <c r="M33" s="68" t="s">
        <v>141</v>
      </c>
    </row>
    <row r="34" s="29" customFormat="1" ht="28" customHeight="1" spans="1:13">
      <c r="A34" s="32">
        <v>27</v>
      </c>
      <c r="B34" s="37" t="s">
        <v>142</v>
      </c>
      <c r="C34" s="37" t="s">
        <v>133</v>
      </c>
      <c r="D34" s="37" t="s">
        <v>143</v>
      </c>
      <c r="E34" s="37" t="s">
        <v>144</v>
      </c>
      <c r="F34" s="37">
        <v>40</v>
      </c>
      <c r="G34" s="37">
        <v>40</v>
      </c>
      <c r="H34" s="12"/>
      <c r="I34" s="12"/>
      <c r="J34" s="12"/>
      <c r="K34" s="34" t="s">
        <v>23</v>
      </c>
      <c r="L34" s="37" t="s">
        <v>145</v>
      </c>
      <c r="M34" s="68" t="s">
        <v>146</v>
      </c>
    </row>
    <row r="35" s="29" customFormat="1" ht="56" customHeight="1" spans="1:13">
      <c r="A35" s="32">
        <v>28</v>
      </c>
      <c r="B35" s="12" t="s">
        <v>147</v>
      </c>
      <c r="C35" s="38" t="s">
        <v>148</v>
      </c>
      <c r="D35" s="12" t="s">
        <v>149</v>
      </c>
      <c r="E35" s="12" t="s">
        <v>150</v>
      </c>
      <c r="F35" s="12">
        <v>30</v>
      </c>
      <c r="G35" s="12">
        <v>30</v>
      </c>
      <c r="H35" s="12"/>
      <c r="I35" s="12"/>
      <c r="J35" s="12"/>
      <c r="K35" s="12" t="s">
        <v>151</v>
      </c>
      <c r="L35" s="12" t="s">
        <v>152</v>
      </c>
      <c r="M35" s="69" t="s">
        <v>153</v>
      </c>
    </row>
    <row r="36" s="29" customFormat="1" ht="28" customHeight="1" spans="1:13">
      <c r="A36" s="32">
        <v>29</v>
      </c>
      <c r="B36" s="12" t="s">
        <v>154</v>
      </c>
      <c r="C36" s="38" t="s">
        <v>148</v>
      </c>
      <c r="D36" s="12" t="s">
        <v>155</v>
      </c>
      <c r="E36" s="12" t="s">
        <v>156</v>
      </c>
      <c r="F36" s="12">
        <v>10</v>
      </c>
      <c r="G36" s="12">
        <v>10</v>
      </c>
      <c r="H36" s="12"/>
      <c r="I36" s="12"/>
      <c r="J36" s="12"/>
      <c r="K36" s="12" t="s">
        <v>151</v>
      </c>
      <c r="L36" s="12" t="s">
        <v>157</v>
      </c>
      <c r="M36" s="69" t="s">
        <v>158</v>
      </c>
    </row>
    <row r="37" s="29" customFormat="1" ht="28" customHeight="1" spans="1:13">
      <c r="A37" s="32">
        <v>30</v>
      </c>
      <c r="B37" s="12" t="s">
        <v>159</v>
      </c>
      <c r="C37" s="38" t="s">
        <v>148</v>
      </c>
      <c r="D37" s="12" t="s">
        <v>160</v>
      </c>
      <c r="E37" s="12" t="s">
        <v>161</v>
      </c>
      <c r="F37" s="12">
        <v>10</v>
      </c>
      <c r="G37" s="12">
        <v>10</v>
      </c>
      <c r="H37" s="12"/>
      <c r="I37" s="12"/>
      <c r="J37" s="12"/>
      <c r="K37" s="12" t="s">
        <v>151</v>
      </c>
      <c r="L37" s="12" t="s">
        <v>157</v>
      </c>
      <c r="M37" s="69" t="s">
        <v>162</v>
      </c>
    </row>
    <row r="38" s="29" customFormat="1" ht="28" customHeight="1" spans="1:13">
      <c r="A38" s="32">
        <v>31</v>
      </c>
      <c r="B38" s="12" t="s">
        <v>163</v>
      </c>
      <c r="C38" s="38" t="s">
        <v>148</v>
      </c>
      <c r="D38" s="12" t="s">
        <v>164</v>
      </c>
      <c r="E38" s="12" t="s">
        <v>165</v>
      </c>
      <c r="F38" s="12">
        <v>10</v>
      </c>
      <c r="G38" s="12">
        <v>10</v>
      </c>
      <c r="H38" s="12"/>
      <c r="I38" s="12"/>
      <c r="J38" s="12"/>
      <c r="K38" s="12" t="s">
        <v>151</v>
      </c>
      <c r="L38" s="12" t="s">
        <v>157</v>
      </c>
      <c r="M38" s="69" t="s">
        <v>166</v>
      </c>
    </row>
    <row r="39" s="29" customFormat="1" ht="28" customHeight="1" spans="1:13">
      <c r="A39" s="32">
        <v>32</v>
      </c>
      <c r="B39" s="12" t="s">
        <v>167</v>
      </c>
      <c r="C39" s="12" t="s">
        <v>168</v>
      </c>
      <c r="D39" s="39" t="s">
        <v>169</v>
      </c>
      <c r="E39" s="12" t="s">
        <v>170</v>
      </c>
      <c r="F39" s="12">
        <v>4</v>
      </c>
      <c r="G39" s="12">
        <v>4</v>
      </c>
      <c r="H39" s="12"/>
      <c r="I39" s="12"/>
      <c r="J39" s="12"/>
      <c r="K39" s="34" t="s">
        <v>23</v>
      </c>
      <c r="L39" s="12" t="s">
        <v>171</v>
      </c>
      <c r="M39" s="68" t="s">
        <v>172</v>
      </c>
    </row>
    <row r="40" s="29" customFormat="1" ht="37" customHeight="1" spans="1:13">
      <c r="A40" s="32">
        <v>33</v>
      </c>
      <c r="B40" s="12" t="s">
        <v>167</v>
      </c>
      <c r="C40" s="12" t="s">
        <v>168</v>
      </c>
      <c r="D40" s="39" t="s">
        <v>173</v>
      </c>
      <c r="E40" s="12" t="s">
        <v>174</v>
      </c>
      <c r="F40" s="12">
        <v>5</v>
      </c>
      <c r="G40" s="12">
        <v>5</v>
      </c>
      <c r="H40" s="12"/>
      <c r="I40" s="12"/>
      <c r="J40" s="12"/>
      <c r="K40" s="34" t="s">
        <v>23</v>
      </c>
      <c r="L40" s="12" t="s">
        <v>175</v>
      </c>
      <c r="M40" s="68" t="s">
        <v>176</v>
      </c>
    </row>
    <row r="41" s="29" customFormat="1" ht="37" customHeight="1" spans="1:13">
      <c r="A41" s="32">
        <v>34</v>
      </c>
      <c r="B41" s="12" t="s">
        <v>167</v>
      </c>
      <c r="C41" s="12" t="s">
        <v>168</v>
      </c>
      <c r="D41" s="39" t="s">
        <v>177</v>
      </c>
      <c r="E41" s="12" t="s">
        <v>178</v>
      </c>
      <c r="F41" s="12">
        <v>4</v>
      </c>
      <c r="G41" s="12">
        <v>4</v>
      </c>
      <c r="H41" s="12"/>
      <c r="I41" s="12"/>
      <c r="J41" s="12"/>
      <c r="K41" s="34" t="s">
        <v>23</v>
      </c>
      <c r="L41" s="12" t="s">
        <v>179</v>
      </c>
      <c r="M41" s="68" t="s">
        <v>180</v>
      </c>
    </row>
    <row r="42" s="29" customFormat="1" ht="37" customHeight="1" spans="1:13">
      <c r="A42" s="32">
        <v>35</v>
      </c>
      <c r="B42" s="12" t="s">
        <v>167</v>
      </c>
      <c r="C42" s="12" t="s">
        <v>168</v>
      </c>
      <c r="D42" s="39" t="s">
        <v>181</v>
      </c>
      <c r="E42" s="12" t="s">
        <v>182</v>
      </c>
      <c r="F42" s="12">
        <v>3</v>
      </c>
      <c r="G42" s="12">
        <v>3</v>
      </c>
      <c r="H42" s="12"/>
      <c r="I42" s="12"/>
      <c r="J42" s="12"/>
      <c r="K42" s="34" t="s">
        <v>23</v>
      </c>
      <c r="L42" s="12" t="s">
        <v>183</v>
      </c>
      <c r="M42" s="68" t="s">
        <v>184</v>
      </c>
    </row>
    <row r="43" s="29" customFormat="1" ht="37" customHeight="1" spans="1:13">
      <c r="A43" s="32">
        <v>36</v>
      </c>
      <c r="B43" s="12" t="s">
        <v>167</v>
      </c>
      <c r="C43" s="12" t="s">
        <v>168</v>
      </c>
      <c r="D43" s="39" t="s">
        <v>185</v>
      </c>
      <c r="E43" s="12" t="s">
        <v>186</v>
      </c>
      <c r="F43" s="12">
        <v>0.6</v>
      </c>
      <c r="G43" s="12">
        <v>0.6</v>
      </c>
      <c r="H43" s="12"/>
      <c r="I43" s="12"/>
      <c r="J43" s="12"/>
      <c r="K43" s="34" t="s">
        <v>23</v>
      </c>
      <c r="L43" s="12" t="s">
        <v>187</v>
      </c>
      <c r="M43" s="70" t="s">
        <v>188</v>
      </c>
    </row>
    <row r="44" s="29" customFormat="1" ht="37" customHeight="1" spans="1:13">
      <c r="A44" s="32">
        <v>37</v>
      </c>
      <c r="B44" s="12" t="s">
        <v>167</v>
      </c>
      <c r="C44" s="12" t="s">
        <v>168</v>
      </c>
      <c r="D44" s="39" t="s">
        <v>189</v>
      </c>
      <c r="E44" s="12" t="s">
        <v>190</v>
      </c>
      <c r="F44" s="12">
        <v>16</v>
      </c>
      <c r="G44" s="12">
        <v>16</v>
      </c>
      <c r="H44" s="12"/>
      <c r="I44" s="12"/>
      <c r="J44" s="12"/>
      <c r="K44" s="34" t="s">
        <v>23</v>
      </c>
      <c r="L44" s="12" t="s">
        <v>191</v>
      </c>
      <c r="M44" s="70" t="s">
        <v>192</v>
      </c>
    </row>
    <row r="45" s="29" customFormat="1" ht="37" customHeight="1" spans="1:13">
      <c r="A45" s="32">
        <v>38</v>
      </c>
      <c r="B45" s="12" t="s">
        <v>167</v>
      </c>
      <c r="C45" s="12" t="s">
        <v>168</v>
      </c>
      <c r="D45" s="39" t="s">
        <v>193</v>
      </c>
      <c r="E45" s="12" t="s">
        <v>194</v>
      </c>
      <c r="F45" s="12">
        <v>1</v>
      </c>
      <c r="G45" s="12">
        <v>1</v>
      </c>
      <c r="H45" s="12"/>
      <c r="I45" s="12"/>
      <c r="J45" s="12"/>
      <c r="K45" s="34" t="s">
        <v>23</v>
      </c>
      <c r="L45" s="12" t="s">
        <v>195</v>
      </c>
      <c r="M45" s="70" t="s">
        <v>196</v>
      </c>
    </row>
    <row r="46" s="29" customFormat="1" ht="37" customHeight="1" spans="1:13">
      <c r="A46" s="32">
        <v>39</v>
      </c>
      <c r="B46" s="12" t="s">
        <v>167</v>
      </c>
      <c r="C46" s="12" t="s">
        <v>168</v>
      </c>
      <c r="D46" s="39" t="s">
        <v>197</v>
      </c>
      <c r="E46" s="12" t="s">
        <v>198</v>
      </c>
      <c r="F46" s="12">
        <v>5</v>
      </c>
      <c r="G46" s="12">
        <v>5</v>
      </c>
      <c r="H46" s="12"/>
      <c r="I46" s="12"/>
      <c r="J46" s="12"/>
      <c r="K46" s="34" t="s">
        <v>23</v>
      </c>
      <c r="L46" s="12" t="s">
        <v>199</v>
      </c>
      <c r="M46" s="70" t="s">
        <v>200</v>
      </c>
    </row>
    <row r="47" s="29" customFormat="1" ht="37" customHeight="1" spans="1:13">
      <c r="A47" s="32">
        <v>40</v>
      </c>
      <c r="B47" s="12" t="s">
        <v>167</v>
      </c>
      <c r="C47" s="12" t="s">
        <v>168</v>
      </c>
      <c r="D47" s="39" t="s">
        <v>201</v>
      </c>
      <c r="E47" s="12" t="s">
        <v>202</v>
      </c>
      <c r="F47" s="12">
        <v>0.9</v>
      </c>
      <c r="G47" s="12">
        <v>0.9</v>
      </c>
      <c r="H47" s="12"/>
      <c r="I47" s="12"/>
      <c r="J47" s="12"/>
      <c r="K47" s="34" t="s">
        <v>23</v>
      </c>
      <c r="L47" s="12" t="s">
        <v>203</v>
      </c>
      <c r="M47" s="70" t="s">
        <v>204</v>
      </c>
    </row>
    <row r="48" s="29" customFormat="1" ht="37" customHeight="1" spans="1:13">
      <c r="A48" s="32">
        <v>41</v>
      </c>
      <c r="B48" s="12" t="s">
        <v>167</v>
      </c>
      <c r="C48" s="12" t="s">
        <v>168</v>
      </c>
      <c r="D48" s="39" t="s">
        <v>205</v>
      </c>
      <c r="E48" s="12" t="s">
        <v>206</v>
      </c>
      <c r="F48" s="12">
        <v>34</v>
      </c>
      <c r="G48" s="12">
        <v>34</v>
      </c>
      <c r="H48" s="12"/>
      <c r="I48" s="12"/>
      <c r="J48" s="12"/>
      <c r="K48" s="34" t="s">
        <v>23</v>
      </c>
      <c r="L48" s="12" t="s">
        <v>207</v>
      </c>
      <c r="M48" s="70" t="s">
        <v>208</v>
      </c>
    </row>
    <row r="49" s="29" customFormat="1" ht="37" customHeight="1" spans="1:13">
      <c r="A49" s="32">
        <v>42</v>
      </c>
      <c r="B49" s="12" t="s">
        <v>167</v>
      </c>
      <c r="C49" s="12" t="s">
        <v>168</v>
      </c>
      <c r="D49" s="39" t="s">
        <v>209</v>
      </c>
      <c r="E49" s="12" t="s">
        <v>210</v>
      </c>
      <c r="F49" s="12">
        <v>5</v>
      </c>
      <c r="G49" s="12">
        <v>5</v>
      </c>
      <c r="H49" s="12"/>
      <c r="I49" s="12"/>
      <c r="J49" s="12"/>
      <c r="K49" s="34" t="s">
        <v>23</v>
      </c>
      <c r="L49" s="12" t="s">
        <v>211</v>
      </c>
      <c r="M49" s="70" t="s">
        <v>212</v>
      </c>
    </row>
    <row r="50" s="29" customFormat="1" ht="37" customHeight="1" spans="1:13">
      <c r="A50" s="32">
        <v>43</v>
      </c>
      <c r="B50" s="12" t="s">
        <v>167</v>
      </c>
      <c r="C50" s="12" t="s">
        <v>168</v>
      </c>
      <c r="D50" s="39" t="s">
        <v>213</v>
      </c>
      <c r="E50" s="12" t="s">
        <v>214</v>
      </c>
      <c r="F50" s="12">
        <v>2</v>
      </c>
      <c r="G50" s="12">
        <v>2</v>
      </c>
      <c r="H50" s="12"/>
      <c r="I50" s="12"/>
      <c r="J50" s="12"/>
      <c r="K50" s="34" t="s">
        <v>23</v>
      </c>
      <c r="L50" s="12" t="s">
        <v>215</v>
      </c>
      <c r="M50" s="70" t="s">
        <v>216</v>
      </c>
    </row>
    <row r="51" s="29" customFormat="1" ht="37" customHeight="1" spans="1:13">
      <c r="A51" s="32">
        <v>44</v>
      </c>
      <c r="B51" s="12" t="s">
        <v>167</v>
      </c>
      <c r="C51" s="12" t="s">
        <v>168</v>
      </c>
      <c r="D51" s="39" t="s">
        <v>217</v>
      </c>
      <c r="E51" s="12" t="s">
        <v>218</v>
      </c>
      <c r="F51" s="12">
        <v>2</v>
      </c>
      <c r="G51" s="12">
        <v>2</v>
      </c>
      <c r="H51" s="12"/>
      <c r="I51" s="12"/>
      <c r="J51" s="12"/>
      <c r="K51" s="34" t="s">
        <v>23</v>
      </c>
      <c r="L51" s="12" t="s">
        <v>219</v>
      </c>
      <c r="M51" s="70" t="s">
        <v>220</v>
      </c>
    </row>
    <row r="52" s="29" customFormat="1" ht="37" customHeight="1" spans="1:13">
      <c r="A52" s="32">
        <v>45</v>
      </c>
      <c r="B52" s="12" t="s">
        <v>167</v>
      </c>
      <c r="C52" s="12" t="s">
        <v>168</v>
      </c>
      <c r="D52" s="39" t="s">
        <v>221</v>
      </c>
      <c r="E52" s="12" t="s">
        <v>222</v>
      </c>
      <c r="F52" s="12">
        <v>5</v>
      </c>
      <c r="G52" s="12">
        <v>5</v>
      </c>
      <c r="H52" s="12"/>
      <c r="I52" s="12"/>
      <c r="J52" s="12"/>
      <c r="K52" s="34" t="s">
        <v>23</v>
      </c>
      <c r="L52" s="12" t="s">
        <v>223</v>
      </c>
      <c r="M52" s="70" t="s">
        <v>224</v>
      </c>
    </row>
    <row r="53" s="29" customFormat="1" ht="37" customHeight="1" spans="1:13">
      <c r="A53" s="32">
        <v>46</v>
      </c>
      <c r="B53" s="12" t="s">
        <v>167</v>
      </c>
      <c r="C53" s="12" t="s">
        <v>168</v>
      </c>
      <c r="D53" s="39" t="s">
        <v>225</v>
      </c>
      <c r="E53" s="12" t="s">
        <v>226</v>
      </c>
      <c r="F53" s="12">
        <v>4</v>
      </c>
      <c r="G53" s="12">
        <v>4</v>
      </c>
      <c r="H53" s="12"/>
      <c r="I53" s="12"/>
      <c r="J53" s="12"/>
      <c r="K53" s="34" t="s">
        <v>23</v>
      </c>
      <c r="L53" s="12" t="s">
        <v>227</v>
      </c>
      <c r="M53" s="70" t="s">
        <v>228</v>
      </c>
    </row>
    <row r="54" s="29" customFormat="1" ht="37" customHeight="1" spans="1:13">
      <c r="A54" s="32">
        <v>47</v>
      </c>
      <c r="B54" s="12" t="s">
        <v>167</v>
      </c>
      <c r="C54" s="12" t="s">
        <v>168</v>
      </c>
      <c r="D54" s="39" t="s">
        <v>229</v>
      </c>
      <c r="E54" s="12" t="s">
        <v>230</v>
      </c>
      <c r="F54" s="12">
        <v>2</v>
      </c>
      <c r="G54" s="12">
        <v>2</v>
      </c>
      <c r="H54" s="12"/>
      <c r="I54" s="12"/>
      <c r="J54" s="12"/>
      <c r="K54" s="34" t="s">
        <v>23</v>
      </c>
      <c r="L54" s="12" t="s">
        <v>231</v>
      </c>
      <c r="M54" s="70" t="s">
        <v>232</v>
      </c>
    </row>
    <row r="55" s="29" customFormat="1" ht="37" customHeight="1" spans="1:13">
      <c r="A55" s="32">
        <v>48</v>
      </c>
      <c r="B55" s="12" t="s">
        <v>167</v>
      </c>
      <c r="C55" s="12" t="s">
        <v>168</v>
      </c>
      <c r="D55" s="39" t="s">
        <v>233</v>
      </c>
      <c r="E55" s="12" t="s">
        <v>234</v>
      </c>
      <c r="F55" s="12">
        <v>2.4</v>
      </c>
      <c r="G55" s="12">
        <v>2.4</v>
      </c>
      <c r="H55" s="12"/>
      <c r="I55" s="12"/>
      <c r="J55" s="12"/>
      <c r="K55" s="34" t="s">
        <v>23</v>
      </c>
      <c r="L55" s="12" t="s">
        <v>235</v>
      </c>
      <c r="M55" s="70" t="s">
        <v>236</v>
      </c>
    </row>
    <row r="56" s="29" customFormat="1" ht="37" customHeight="1" spans="1:13">
      <c r="A56" s="32">
        <v>49</v>
      </c>
      <c r="B56" s="12" t="s">
        <v>167</v>
      </c>
      <c r="C56" s="12" t="s">
        <v>168</v>
      </c>
      <c r="D56" s="39" t="s">
        <v>237</v>
      </c>
      <c r="E56" s="12" t="s">
        <v>238</v>
      </c>
      <c r="F56" s="12">
        <v>24</v>
      </c>
      <c r="G56" s="12">
        <v>24</v>
      </c>
      <c r="H56" s="12"/>
      <c r="I56" s="12"/>
      <c r="J56" s="12"/>
      <c r="K56" s="34" t="s">
        <v>23</v>
      </c>
      <c r="L56" s="12" t="s">
        <v>239</v>
      </c>
      <c r="M56" s="70" t="s">
        <v>240</v>
      </c>
    </row>
    <row r="57" s="29" customFormat="1" ht="37" customHeight="1" spans="1:13">
      <c r="A57" s="32">
        <v>50</v>
      </c>
      <c r="B57" s="12" t="s">
        <v>167</v>
      </c>
      <c r="C57" s="12" t="s">
        <v>168</v>
      </c>
      <c r="D57" s="39" t="s">
        <v>241</v>
      </c>
      <c r="E57" s="12" t="s">
        <v>174</v>
      </c>
      <c r="F57" s="12">
        <v>5</v>
      </c>
      <c r="G57" s="12">
        <v>5</v>
      </c>
      <c r="H57" s="12"/>
      <c r="I57" s="12"/>
      <c r="J57" s="12"/>
      <c r="K57" s="34" t="s">
        <v>23</v>
      </c>
      <c r="L57" s="12" t="s">
        <v>242</v>
      </c>
      <c r="M57" s="70" t="s">
        <v>243</v>
      </c>
    </row>
    <row r="58" s="29" customFormat="1" ht="37" customHeight="1" spans="1:13">
      <c r="A58" s="32">
        <v>51</v>
      </c>
      <c r="B58" s="12" t="s">
        <v>167</v>
      </c>
      <c r="C58" s="12" t="s">
        <v>168</v>
      </c>
      <c r="D58" s="39" t="s">
        <v>244</v>
      </c>
      <c r="E58" s="12" t="s">
        <v>245</v>
      </c>
      <c r="F58" s="12">
        <v>4</v>
      </c>
      <c r="G58" s="12">
        <v>4</v>
      </c>
      <c r="H58" s="12"/>
      <c r="I58" s="12"/>
      <c r="J58" s="12"/>
      <c r="K58" s="34" t="s">
        <v>23</v>
      </c>
      <c r="L58" s="12" t="s">
        <v>246</v>
      </c>
      <c r="M58" s="70" t="s">
        <v>247</v>
      </c>
    </row>
    <row r="59" s="29" customFormat="1" ht="37" customHeight="1" spans="1:13">
      <c r="A59" s="32">
        <v>52</v>
      </c>
      <c r="B59" s="12" t="s">
        <v>167</v>
      </c>
      <c r="C59" s="12" t="s">
        <v>168</v>
      </c>
      <c r="D59" s="39" t="s">
        <v>248</v>
      </c>
      <c r="E59" s="12" t="s">
        <v>249</v>
      </c>
      <c r="F59" s="12">
        <v>4</v>
      </c>
      <c r="G59" s="12">
        <v>4</v>
      </c>
      <c r="H59" s="12"/>
      <c r="I59" s="12"/>
      <c r="J59" s="12"/>
      <c r="K59" s="34" t="s">
        <v>23</v>
      </c>
      <c r="L59" s="12" t="s">
        <v>250</v>
      </c>
      <c r="M59" s="70" t="s">
        <v>251</v>
      </c>
    </row>
    <row r="60" s="29" customFormat="1" ht="37" customHeight="1" spans="1:13">
      <c r="A60" s="32">
        <v>53</v>
      </c>
      <c r="B60" s="12" t="s">
        <v>167</v>
      </c>
      <c r="C60" s="12" t="s">
        <v>168</v>
      </c>
      <c r="D60" s="39" t="s">
        <v>252</v>
      </c>
      <c r="E60" s="12" t="s">
        <v>253</v>
      </c>
      <c r="F60" s="12">
        <v>4</v>
      </c>
      <c r="G60" s="12">
        <v>4</v>
      </c>
      <c r="H60" s="12"/>
      <c r="I60" s="12"/>
      <c r="J60" s="12"/>
      <c r="K60" s="34" t="s">
        <v>23</v>
      </c>
      <c r="L60" s="12" t="s">
        <v>254</v>
      </c>
      <c r="M60" s="70" t="s">
        <v>255</v>
      </c>
    </row>
    <row r="61" s="29" customFormat="1" ht="37" customHeight="1" spans="1:13">
      <c r="A61" s="32">
        <v>54</v>
      </c>
      <c r="B61" s="12" t="s">
        <v>167</v>
      </c>
      <c r="C61" s="12" t="s">
        <v>168</v>
      </c>
      <c r="D61" s="39" t="s">
        <v>256</v>
      </c>
      <c r="E61" s="12" t="s">
        <v>234</v>
      </c>
      <c r="F61" s="12">
        <v>3</v>
      </c>
      <c r="G61" s="12">
        <v>3</v>
      </c>
      <c r="H61" s="12"/>
      <c r="I61" s="12"/>
      <c r="J61" s="12"/>
      <c r="K61" s="34" t="s">
        <v>23</v>
      </c>
      <c r="L61" s="12" t="s">
        <v>257</v>
      </c>
      <c r="M61" s="70" t="s">
        <v>258</v>
      </c>
    </row>
    <row r="62" s="29" customFormat="1" ht="37" customHeight="1" spans="1:13">
      <c r="A62" s="32">
        <v>55</v>
      </c>
      <c r="B62" s="12" t="s">
        <v>167</v>
      </c>
      <c r="C62" s="12" t="s">
        <v>168</v>
      </c>
      <c r="D62" s="39" t="s">
        <v>259</v>
      </c>
      <c r="E62" s="12" t="s">
        <v>198</v>
      </c>
      <c r="F62" s="12">
        <v>5</v>
      </c>
      <c r="G62" s="12">
        <v>5</v>
      </c>
      <c r="H62" s="12"/>
      <c r="I62" s="12"/>
      <c r="J62" s="12"/>
      <c r="K62" s="34" t="s">
        <v>23</v>
      </c>
      <c r="L62" s="12" t="s">
        <v>260</v>
      </c>
      <c r="M62" s="70" t="s">
        <v>261</v>
      </c>
    </row>
    <row r="63" s="29" customFormat="1" ht="37" customHeight="1" spans="1:13">
      <c r="A63" s="32">
        <v>56</v>
      </c>
      <c r="B63" s="12" t="s">
        <v>167</v>
      </c>
      <c r="C63" s="12" t="s">
        <v>168</v>
      </c>
      <c r="D63" s="12" t="s">
        <v>262</v>
      </c>
      <c r="E63" s="12" t="s">
        <v>263</v>
      </c>
      <c r="F63" s="12">
        <v>0.4</v>
      </c>
      <c r="G63" s="12">
        <v>0.4</v>
      </c>
      <c r="H63" s="12"/>
      <c r="I63" s="12"/>
      <c r="J63" s="12"/>
      <c r="K63" s="34" t="s">
        <v>23</v>
      </c>
      <c r="L63" s="12" t="s">
        <v>264</v>
      </c>
      <c r="M63" s="70" t="s">
        <v>265</v>
      </c>
    </row>
    <row r="64" s="29" customFormat="1" ht="37" customHeight="1" spans="1:13">
      <c r="A64" s="32">
        <v>57</v>
      </c>
      <c r="B64" s="9" t="s">
        <v>266</v>
      </c>
      <c r="C64" s="9" t="s">
        <v>168</v>
      </c>
      <c r="D64" s="40" t="s">
        <v>267</v>
      </c>
      <c r="E64" s="9" t="s">
        <v>268</v>
      </c>
      <c r="F64" s="9">
        <v>1</v>
      </c>
      <c r="G64" s="9">
        <v>1</v>
      </c>
      <c r="H64" s="9"/>
      <c r="I64" s="9"/>
      <c r="J64" s="9"/>
      <c r="K64" s="9" t="s">
        <v>269</v>
      </c>
      <c r="L64" s="9" t="s">
        <v>270</v>
      </c>
      <c r="M64" s="70" t="s">
        <v>271</v>
      </c>
    </row>
    <row r="65" s="29" customFormat="1" ht="37" customHeight="1" spans="1:13">
      <c r="A65" s="32">
        <v>58</v>
      </c>
      <c r="B65" s="9" t="s">
        <v>266</v>
      </c>
      <c r="C65" s="9" t="s">
        <v>168</v>
      </c>
      <c r="D65" s="40" t="s">
        <v>272</v>
      </c>
      <c r="E65" s="9" t="s">
        <v>273</v>
      </c>
      <c r="F65" s="9">
        <v>2</v>
      </c>
      <c r="G65" s="9">
        <v>2</v>
      </c>
      <c r="H65" s="9"/>
      <c r="I65" s="9"/>
      <c r="J65" s="9"/>
      <c r="K65" s="9" t="s">
        <v>269</v>
      </c>
      <c r="L65" s="9" t="s">
        <v>274</v>
      </c>
      <c r="M65" s="70" t="s">
        <v>275</v>
      </c>
    </row>
    <row r="66" s="29" customFormat="1" ht="37" customHeight="1" spans="1:13">
      <c r="A66" s="32">
        <v>59</v>
      </c>
      <c r="B66" s="9" t="s">
        <v>266</v>
      </c>
      <c r="C66" s="9" t="s">
        <v>168</v>
      </c>
      <c r="D66" s="40" t="s">
        <v>276</v>
      </c>
      <c r="E66" s="9" t="s">
        <v>277</v>
      </c>
      <c r="F66" s="9">
        <v>6</v>
      </c>
      <c r="G66" s="9">
        <v>6</v>
      </c>
      <c r="H66" s="9"/>
      <c r="I66" s="9"/>
      <c r="J66" s="9"/>
      <c r="K66" s="9" t="s">
        <v>269</v>
      </c>
      <c r="L66" s="9" t="s">
        <v>278</v>
      </c>
      <c r="M66" s="70" t="s">
        <v>279</v>
      </c>
    </row>
    <row r="67" s="29" customFormat="1" ht="37" customHeight="1" spans="1:13">
      <c r="A67" s="32">
        <v>60</v>
      </c>
      <c r="B67" s="9" t="s">
        <v>266</v>
      </c>
      <c r="C67" s="9" t="s">
        <v>168</v>
      </c>
      <c r="D67" s="40" t="s">
        <v>280</v>
      </c>
      <c r="E67" s="9" t="s">
        <v>281</v>
      </c>
      <c r="F67" s="9">
        <v>8</v>
      </c>
      <c r="G67" s="9">
        <v>8</v>
      </c>
      <c r="H67" s="9"/>
      <c r="I67" s="9"/>
      <c r="J67" s="9"/>
      <c r="K67" s="9" t="s">
        <v>269</v>
      </c>
      <c r="L67" s="9" t="s">
        <v>282</v>
      </c>
      <c r="M67" s="70" t="s">
        <v>283</v>
      </c>
    </row>
    <row r="68" s="29" customFormat="1" ht="37" customHeight="1" spans="1:13">
      <c r="A68" s="32">
        <v>61</v>
      </c>
      <c r="B68" s="9" t="s">
        <v>266</v>
      </c>
      <c r="C68" s="9" t="s">
        <v>168</v>
      </c>
      <c r="D68" s="40" t="s">
        <v>284</v>
      </c>
      <c r="E68" s="9" t="s">
        <v>285</v>
      </c>
      <c r="F68" s="9">
        <v>2</v>
      </c>
      <c r="G68" s="9">
        <v>2</v>
      </c>
      <c r="H68" s="9"/>
      <c r="I68" s="9"/>
      <c r="J68" s="9"/>
      <c r="K68" s="9" t="s">
        <v>269</v>
      </c>
      <c r="L68" s="9" t="s">
        <v>235</v>
      </c>
      <c r="M68" s="70" t="s">
        <v>286</v>
      </c>
    </row>
    <row r="69" s="29" customFormat="1" ht="37" customHeight="1" spans="1:13">
      <c r="A69" s="32">
        <v>62</v>
      </c>
      <c r="B69" s="12" t="s">
        <v>104</v>
      </c>
      <c r="C69" s="12" t="s">
        <v>168</v>
      </c>
      <c r="D69" s="12" t="s">
        <v>287</v>
      </c>
      <c r="E69" s="12" t="s">
        <v>288</v>
      </c>
      <c r="F69" s="12">
        <v>19.1</v>
      </c>
      <c r="G69" s="12">
        <v>19.1</v>
      </c>
      <c r="H69" s="12"/>
      <c r="I69" s="12"/>
      <c r="J69" s="12"/>
      <c r="K69" s="9" t="s">
        <v>269</v>
      </c>
      <c r="L69" s="12" t="s">
        <v>289</v>
      </c>
      <c r="M69" s="70" t="s">
        <v>290</v>
      </c>
    </row>
    <row r="70" s="29" customFormat="1" ht="37" customHeight="1" spans="1:13">
      <c r="A70" s="32">
        <v>63</v>
      </c>
      <c r="B70" s="12" t="s">
        <v>104</v>
      </c>
      <c r="C70" s="12" t="s">
        <v>168</v>
      </c>
      <c r="D70" s="12" t="s">
        <v>291</v>
      </c>
      <c r="E70" s="12" t="s">
        <v>292</v>
      </c>
      <c r="F70" s="12">
        <v>5</v>
      </c>
      <c r="G70" s="12">
        <v>5</v>
      </c>
      <c r="H70" s="12"/>
      <c r="I70" s="12"/>
      <c r="J70" s="12"/>
      <c r="K70" s="9" t="s">
        <v>269</v>
      </c>
      <c r="L70" s="12" t="s">
        <v>293</v>
      </c>
      <c r="M70" s="71" t="s">
        <v>294</v>
      </c>
    </row>
    <row r="71" s="29" customFormat="1" ht="28" customHeight="1" spans="1:13">
      <c r="A71" s="32">
        <v>64</v>
      </c>
      <c r="B71" s="12" t="s">
        <v>266</v>
      </c>
      <c r="C71" s="12" t="s">
        <v>168</v>
      </c>
      <c r="D71" s="12" t="s">
        <v>295</v>
      </c>
      <c r="E71" s="12" t="s">
        <v>296</v>
      </c>
      <c r="F71" s="12">
        <v>1.6</v>
      </c>
      <c r="G71" s="12">
        <v>1.6</v>
      </c>
      <c r="H71" s="12"/>
      <c r="I71" s="12"/>
      <c r="J71" s="12"/>
      <c r="K71" s="9" t="s">
        <v>269</v>
      </c>
      <c r="L71" s="12" t="s">
        <v>297</v>
      </c>
      <c r="M71" s="68" t="s">
        <v>298</v>
      </c>
    </row>
    <row r="72" s="29" customFormat="1" ht="28" customHeight="1" spans="1:13">
      <c r="A72" s="32">
        <v>65</v>
      </c>
      <c r="B72" s="12" t="s">
        <v>266</v>
      </c>
      <c r="C72" s="12" t="s">
        <v>168</v>
      </c>
      <c r="D72" s="12" t="s">
        <v>299</v>
      </c>
      <c r="E72" s="12" t="s">
        <v>296</v>
      </c>
      <c r="F72" s="12">
        <v>1.6</v>
      </c>
      <c r="G72" s="12">
        <v>1.6</v>
      </c>
      <c r="H72" s="12"/>
      <c r="I72" s="12"/>
      <c r="J72" s="12"/>
      <c r="K72" s="9" t="s">
        <v>269</v>
      </c>
      <c r="L72" s="12" t="s">
        <v>297</v>
      </c>
      <c r="M72" s="68" t="s">
        <v>300</v>
      </c>
    </row>
    <row r="73" s="29" customFormat="1" ht="28" customHeight="1" spans="1:13">
      <c r="A73" s="32">
        <v>66</v>
      </c>
      <c r="B73" s="12" t="s">
        <v>266</v>
      </c>
      <c r="C73" s="12" t="s">
        <v>168</v>
      </c>
      <c r="D73" s="12" t="s">
        <v>301</v>
      </c>
      <c r="E73" s="12" t="s">
        <v>302</v>
      </c>
      <c r="F73" s="12">
        <v>4</v>
      </c>
      <c r="G73" s="12">
        <v>4</v>
      </c>
      <c r="H73" s="12"/>
      <c r="I73" s="12"/>
      <c r="J73" s="12"/>
      <c r="K73" s="9" t="s">
        <v>269</v>
      </c>
      <c r="L73" s="12" t="s">
        <v>303</v>
      </c>
      <c r="M73" s="70" t="s">
        <v>304</v>
      </c>
    </row>
    <row r="74" s="29" customFormat="1" ht="28" customHeight="1" spans="1:13">
      <c r="A74" s="32">
        <v>67</v>
      </c>
      <c r="B74" s="12" t="s">
        <v>266</v>
      </c>
      <c r="C74" s="12" t="s">
        <v>168</v>
      </c>
      <c r="D74" s="12" t="s">
        <v>305</v>
      </c>
      <c r="E74" s="12" t="s">
        <v>285</v>
      </c>
      <c r="F74" s="12">
        <v>2</v>
      </c>
      <c r="G74" s="12">
        <v>2</v>
      </c>
      <c r="H74" s="12"/>
      <c r="I74" s="12"/>
      <c r="J74" s="12"/>
      <c r="K74" s="9" t="s">
        <v>269</v>
      </c>
      <c r="L74" s="12" t="s">
        <v>235</v>
      </c>
      <c r="M74" s="68" t="s">
        <v>306</v>
      </c>
    </row>
    <row r="75" s="29" customFormat="1" ht="28" customHeight="1" spans="1:13">
      <c r="A75" s="32">
        <v>68</v>
      </c>
      <c r="B75" s="12" t="s">
        <v>266</v>
      </c>
      <c r="C75" s="12" t="s">
        <v>168</v>
      </c>
      <c r="D75" s="12" t="s">
        <v>307</v>
      </c>
      <c r="E75" s="12" t="s">
        <v>281</v>
      </c>
      <c r="F75" s="12">
        <v>8</v>
      </c>
      <c r="G75" s="12">
        <v>8</v>
      </c>
      <c r="H75" s="12"/>
      <c r="I75" s="12"/>
      <c r="J75" s="12"/>
      <c r="K75" s="9" t="s">
        <v>269</v>
      </c>
      <c r="L75" s="12" t="s">
        <v>308</v>
      </c>
      <c r="M75" s="68" t="s">
        <v>309</v>
      </c>
    </row>
    <row r="76" s="29" customFormat="1" ht="28" customHeight="1" spans="1:13">
      <c r="A76" s="32">
        <v>69</v>
      </c>
      <c r="B76" s="12" t="s">
        <v>266</v>
      </c>
      <c r="C76" s="12" t="s">
        <v>168</v>
      </c>
      <c r="D76" s="12" t="s">
        <v>310</v>
      </c>
      <c r="E76" s="12" t="s">
        <v>311</v>
      </c>
      <c r="F76" s="12">
        <v>2</v>
      </c>
      <c r="G76" s="12">
        <v>2</v>
      </c>
      <c r="H76" s="12"/>
      <c r="I76" s="12"/>
      <c r="J76" s="12"/>
      <c r="K76" s="9" t="s">
        <v>269</v>
      </c>
      <c r="L76" s="12" t="s">
        <v>312</v>
      </c>
      <c r="M76" s="68" t="s">
        <v>313</v>
      </c>
    </row>
    <row r="77" s="29" customFormat="1" ht="28" customHeight="1" spans="1:13">
      <c r="A77" s="32">
        <v>70</v>
      </c>
      <c r="B77" s="12" t="s">
        <v>266</v>
      </c>
      <c r="C77" s="12" t="s">
        <v>168</v>
      </c>
      <c r="D77" s="12" t="s">
        <v>314</v>
      </c>
      <c r="E77" s="12" t="s">
        <v>302</v>
      </c>
      <c r="F77" s="12">
        <v>4</v>
      </c>
      <c r="G77" s="12">
        <v>4</v>
      </c>
      <c r="H77" s="12"/>
      <c r="I77" s="12"/>
      <c r="J77" s="12"/>
      <c r="K77" s="9" t="s">
        <v>269</v>
      </c>
      <c r="L77" s="12" t="s">
        <v>315</v>
      </c>
      <c r="M77" s="68" t="s">
        <v>316</v>
      </c>
    </row>
    <row r="78" s="29" customFormat="1" ht="28" customHeight="1" spans="1:13">
      <c r="A78" s="32">
        <v>71</v>
      </c>
      <c r="B78" s="12" t="s">
        <v>266</v>
      </c>
      <c r="C78" s="12" t="s">
        <v>168</v>
      </c>
      <c r="D78" s="12" t="s">
        <v>317</v>
      </c>
      <c r="E78" s="12" t="s">
        <v>273</v>
      </c>
      <c r="F78" s="12">
        <v>2.4</v>
      </c>
      <c r="G78" s="12">
        <v>2.4</v>
      </c>
      <c r="H78" s="12"/>
      <c r="I78" s="12"/>
      <c r="J78" s="12"/>
      <c r="K78" s="9" t="s">
        <v>269</v>
      </c>
      <c r="L78" s="12" t="s">
        <v>318</v>
      </c>
      <c r="M78" s="68" t="s">
        <v>319</v>
      </c>
    </row>
    <row r="79" s="29" customFormat="1" ht="28" customHeight="1" spans="1:13">
      <c r="A79" s="32">
        <v>72</v>
      </c>
      <c r="B79" s="12" t="s">
        <v>266</v>
      </c>
      <c r="C79" s="12" t="s">
        <v>168</v>
      </c>
      <c r="D79" s="12" t="s">
        <v>320</v>
      </c>
      <c r="E79" s="12" t="s">
        <v>281</v>
      </c>
      <c r="F79" s="12">
        <v>8</v>
      </c>
      <c r="G79" s="12">
        <v>8</v>
      </c>
      <c r="H79" s="12"/>
      <c r="I79" s="12"/>
      <c r="J79" s="12"/>
      <c r="K79" s="9" t="s">
        <v>269</v>
      </c>
      <c r="L79" s="12" t="s">
        <v>321</v>
      </c>
      <c r="M79" s="68" t="s">
        <v>322</v>
      </c>
    </row>
    <row r="80" s="29" customFormat="1" ht="28" customHeight="1" spans="1:13">
      <c r="A80" s="32">
        <v>73</v>
      </c>
      <c r="B80" s="12" t="s">
        <v>266</v>
      </c>
      <c r="C80" s="12" t="s">
        <v>168</v>
      </c>
      <c r="D80" s="12" t="s">
        <v>323</v>
      </c>
      <c r="E80" s="12" t="s">
        <v>324</v>
      </c>
      <c r="F80" s="12">
        <v>12</v>
      </c>
      <c r="G80" s="12">
        <v>12</v>
      </c>
      <c r="H80" s="12"/>
      <c r="I80" s="12"/>
      <c r="J80" s="12"/>
      <c r="K80" s="9" t="s">
        <v>269</v>
      </c>
      <c r="L80" s="12" t="s">
        <v>325</v>
      </c>
      <c r="M80" s="68" t="s">
        <v>326</v>
      </c>
    </row>
    <row r="81" s="29" customFormat="1" ht="36" customHeight="1" spans="1:13">
      <c r="A81" s="32">
        <v>74</v>
      </c>
      <c r="B81" s="12" t="s">
        <v>266</v>
      </c>
      <c r="C81" s="12" t="s">
        <v>168</v>
      </c>
      <c r="D81" s="12" t="s">
        <v>327</v>
      </c>
      <c r="E81" s="12" t="s">
        <v>328</v>
      </c>
      <c r="F81" s="12">
        <v>6</v>
      </c>
      <c r="G81" s="12">
        <v>6</v>
      </c>
      <c r="H81" s="12"/>
      <c r="I81" s="12"/>
      <c r="J81" s="12"/>
      <c r="K81" s="9" t="s">
        <v>269</v>
      </c>
      <c r="L81" s="12" t="s">
        <v>329</v>
      </c>
      <c r="M81" s="68" t="s">
        <v>330</v>
      </c>
    </row>
    <row r="82" s="29" customFormat="1" ht="52" customHeight="1" spans="1:13">
      <c r="A82" s="32">
        <v>75</v>
      </c>
      <c r="B82" s="12" t="s">
        <v>331</v>
      </c>
      <c r="C82" s="12" t="s">
        <v>332</v>
      </c>
      <c r="D82" s="12" t="s">
        <v>333</v>
      </c>
      <c r="E82" s="12" t="s">
        <v>334</v>
      </c>
      <c r="F82" s="12">
        <v>66.24</v>
      </c>
      <c r="G82" s="12">
        <v>66.24</v>
      </c>
      <c r="H82" s="12"/>
      <c r="I82" s="12"/>
      <c r="J82" s="12"/>
      <c r="K82" s="9" t="s">
        <v>269</v>
      </c>
      <c r="L82" s="12" t="s">
        <v>335</v>
      </c>
      <c r="M82" s="69" t="s">
        <v>336</v>
      </c>
    </row>
    <row r="83" s="29" customFormat="1" ht="58" customHeight="1" spans="1:13">
      <c r="A83" s="32">
        <v>76</v>
      </c>
      <c r="B83" s="12" t="s">
        <v>337</v>
      </c>
      <c r="C83" s="12" t="s">
        <v>332</v>
      </c>
      <c r="D83" s="12" t="s">
        <v>338</v>
      </c>
      <c r="E83" s="12" t="s">
        <v>339</v>
      </c>
      <c r="F83" s="12">
        <v>7.46</v>
      </c>
      <c r="G83" s="12">
        <v>7.46</v>
      </c>
      <c r="H83" s="12"/>
      <c r="I83" s="12"/>
      <c r="J83" s="12"/>
      <c r="K83" s="9" t="s">
        <v>269</v>
      </c>
      <c r="L83" s="12" t="s">
        <v>340</v>
      </c>
      <c r="M83" s="69" t="s">
        <v>341</v>
      </c>
    </row>
    <row r="84" s="29" customFormat="1" ht="40" customHeight="1" spans="1:13">
      <c r="A84" s="32">
        <v>77</v>
      </c>
      <c r="B84" s="12" t="s">
        <v>342</v>
      </c>
      <c r="C84" s="12" t="s">
        <v>332</v>
      </c>
      <c r="D84" s="12" t="s">
        <v>343</v>
      </c>
      <c r="E84" s="12" t="s">
        <v>344</v>
      </c>
      <c r="F84" s="12">
        <v>6.3</v>
      </c>
      <c r="G84" s="12">
        <v>6.3</v>
      </c>
      <c r="H84" s="12"/>
      <c r="I84" s="12"/>
      <c r="J84" s="12"/>
      <c r="K84" s="9" t="s">
        <v>269</v>
      </c>
      <c r="L84" s="12" t="s">
        <v>345</v>
      </c>
      <c r="M84" s="69" t="s">
        <v>346</v>
      </c>
    </row>
    <row r="85" s="29" customFormat="1" ht="35" customHeight="1" spans="1:13">
      <c r="A85" s="32">
        <v>78</v>
      </c>
      <c r="B85" s="12" t="s">
        <v>347</v>
      </c>
      <c r="C85" s="12" t="s">
        <v>332</v>
      </c>
      <c r="D85" s="12" t="s">
        <v>348</v>
      </c>
      <c r="E85" s="12" t="s">
        <v>349</v>
      </c>
      <c r="F85" s="12">
        <v>30</v>
      </c>
      <c r="G85" s="12">
        <v>30</v>
      </c>
      <c r="H85" s="12"/>
      <c r="I85" s="12"/>
      <c r="J85" s="12"/>
      <c r="K85" s="9" t="s">
        <v>269</v>
      </c>
      <c r="L85" s="12" t="s">
        <v>350</v>
      </c>
      <c r="M85" s="69" t="s">
        <v>351</v>
      </c>
    </row>
    <row r="86" s="29" customFormat="1" ht="36" customHeight="1" spans="1:13">
      <c r="A86" s="32">
        <v>79</v>
      </c>
      <c r="B86" s="12" t="s">
        <v>352</v>
      </c>
      <c r="C86" s="12" t="s">
        <v>332</v>
      </c>
      <c r="D86" s="12" t="s">
        <v>353</v>
      </c>
      <c r="E86" s="9" t="s">
        <v>354</v>
      </c>
      <c r="F86" s="12">
        <v>20</v>
      </c>
      <c r="G86" s="12">
        <v>20</v>
      </c>
      <c r="H86" s="12"/>
      <c r="I86" s="12"/>
      <c r="J86" s="12"/>
      <c r="K86" s="9" t="s">
        <v>269</v>
      </c>
      <c r="L86" s="12" t="s">
        <v>355</v>
      </c>
      <c r="M86" s="69" t="s">
        <v>356</v>
      </c>
    </row>
    <row r="87" s="29" customFormat="1" ht="33" customHeight="1" spans="1:13">
      <c r="A87" s="32">
        <v>80</v>
      </c>
      <c r="B87" s="12" t="s">
        <v>357</v>
      </c>
      <c r="C87" s="12" t="s">
        <v>332</v>
      </c>
      <c r="D87" s="12" t="s">
        <v>358</v>
      </c>
      <c r="E87" s="9" t="s">
        <v>359</v>
      </c>
      <c r="F87" s="12">
        <v>30</v>
      </c>
      <c r="G87" s="12">
        <v>30</v>
      </c>
      <c r="H87" s="12"/>
      <c r="I87" s="12"/>
      <c r="J87" s="12"/>
      <c r="K87" s="9" t="s">
        <v>269</v>
      </c>
      <c r="L87" s="12" t="s">
        <v>355</v>
      </c>
      <c r="M87" s="69" t="s">
        <v>360</v>
      </c>
    </row>
    <row r="88" s="29" customFormat="1" ht="28" customHeight="1" spans="1:13">
      <c r="A88" s="32">
        <v>81</v>
      </c>
      <c r="B88" s="12" t="s">
        <v>361</v>
      </c>
      <c r="C88" s="12" t="s">
        <v>332</v>
      </c>
      <c r="D88" s="12" t="s">
        <v>362</v>
      </c>
      <c r="E88" s="12" t="s">
        <v>363</v>
      </c>
      <c r="F88" s="12">
        <v>20</v>
      </c>
      <c r="G88" s="12">
        <v>20</v>
      </c>
      <c r="H88" s="12"/>
      <c r="I88" s="12"/>
      <c r="J88" s="12"/>
      <c r="K88" s="9" t="s">
        <v>269</v>
      </c>
      <c r="L88" s="12" t="s">
        <v>364</v>
      </c>
      <c r="M88" s="69" t="s">
        <v>365</v>
      </c>
    </row>
    <row r="89" s="29" customFormat="1" ht="45" customHeight="1" spans="1:13">
      <c r="A89" s="32">
        <v>82</v>
      </c>
      <c r="B89" s="12" t="s">
        <v>366</v>
      </c>
      <c r="C89" s="12" t="s">
        <v>367</v>
      </c>
      <c r="D89" s="12" t="s">
        <v>368</v>
      </c>
      <c r="E89" s="12" t="s">
        <v>369</v>
      </c>
      <c r="F89" s="12">
        <v>200</v>
      </c>
      <c r="G89" s="12">
        <v>200</v>
      </c>
      <c r="H89" s="12"/>
      <c r="I89" s="12"/>
      <c r="J89" s="12"/>
      <c r="K89" s="9" t="s">
        <v>269</v>
      </c>
      <c r="L89" s="12" t="s">
        <v>370</v>
      </c>
      <c r="M89" s="68" t="s">
        <v>371</v>
      </c>
    </row>
    <row r="90" s="29" customFormat="1" ht="28" customHeight="1" spans="1:13">
      <c r="A90" s="32">
        <v>83</v>
      </c>
      <c r="B90" s="12" t="s">
        <v>372</v>
      </c>
      <c r="C90" s="12" t="s">
        <v>373</v>
      </c>
      <c r="D90" s="12" t="s">
        <v>374</v>
      </c>
      <c r="E90" s="12" t="s">
        <v>375</v>
      </c>
      <c r="F90" s="12">
        <v>110</v>
      </c>
      <c r="G90" s="12">
        <v>110</v>
      </c>
      <c r="H90" s="12"/>
      <c r="I90" s="12"/>
      <c r="J90" s="12"/>
      <c r="K90" s="9" t="s">
        <v>269</v>
      </c>
      <c r="L90" s="12" t="s">
        <v>376</v>
      </c>
      <c r="M90" s="68" t="s">
        <v>377</v>
      </c>
    </row>
    <row r="91" s="29" customFormat="1" ht="50" customHeight="1" spans="1:13">
      <c r="A91" s="32">
        <v>84</v>
      </c>
      <c r="B91" s="39" t="s">
        <v>378</v>
      </c>
      <c r="C91" s="39" t="s">
        <v>379</v>
      </c>
      <c r="D91" s="39" t="s">
        <v>380</v>
      </c>
      <c r="E91" s="39" t="s">
        <v>381</v>
      </c>
      <c r="F91" s="39">
        <v>30</v>
      </c>
      <c r="G91" s="39">
        <v>30</v>
      </c>
      <c r="H91" s="39"/>
      <c r="I91" s="39"/>
      <c r="J91" s="39"/>
      <c r="K91" s="9" t="s">
        <v>269</v>
      </c>
      <c r="L91" s="39" t="s">
        <v>382</v>
      </c>
      <c r="M91" s="68" t="s">
        <v>383</v>
      </c>
    </row>
    <row r="92" s="29" customFormat="1" ht="57" customHeight="1" spans="1:13">
      <c r="A92" s="32">
        <v>85</v>
      </c>
      <c r="B92" s="39" t="s">
        <v>384</v>
      </c>
      <c r="C92" s="39" t="s">
        <v>379</v>
      </c>
      <c r="D92" s="39" t="s">
        <v>385</v>
      </c>
      <c r="E92" s="39" t="s">
        <v>386</v>
      </c>
      <c r="F92" s="39">
        <v>40</v>
      </c>
      <c r="G92" s="39">
        <v>40</v>
      </c>
      <c r="H92" s="39"/>
      <c r="I92" s="39"/>
      <c r="J92" s="39"/>
      <c r="K92" s="9" t="s">
        <v>269</v>
      </c>
      <c r="L92" s="39" t="s">
        <v>387</v>
      </c>
      <c r="M92" s="68" t="s">
        <v>388</v>
      </c>
    </row>
    <row r="93" s="29" customFormat="1" ht="28" customHeight="1" spans="1:13">
      <c r="A93" s="32">
        <v>86</v>
      </c>
      <c r="B93" s="12" t="s">
        <v>389</v>
      </c>
      <c r="C93" s="12" t="s">
        <v>390</v>
      </c>
      <c r="D93" s="12" t="s">
        <v>391</v>
      </c>
      <c r="E93" s="12" t="s">
        <v>392</v>
      </c>
      <c r="F93" s="12">
        <v>68</v>
      </c>
      <c r="G93" s="12">
        <v>68</v>
      </c>
      <c r="H93" s="12"/>
      <c r="I93" s="12"/>
      <c r="J93" s="12"/>
      <c r="K93" s="9" t="s">
        <v>269</v>
      </c>
      <c r="L93" s="12" t="s">
        <v>393</v>
      </c>
      <c r="M93" s="68" t="s">
        <v>394</v>
      </c>
    </row>
    <row r="94" s="29" customFormat="1" ht="28" customHeight="1" spans="1:13">
      <c r="A94" s="32">
        <v>87</v>
      </c>
      <c r="B94" s="12" t="s">
        <v>395</v>
      </c>
      <c r="C94" s="12" t="s">
        <v>396</v>
      </c>
      <c r="D94" s="12" t="s">
        <v>397</v>
      </c>
      <c r="E94" s="12" t="s">
        <v>398</v>
      </c>
      <c r="F94" s="12">
        <v>45</v>
      </c>
      <c r="G94" s="12">
        <v>45</v>
      </c>
      <c r="H94" s="12"/>
      <c r="I94" s="12"/>
      <c r="J94" s="12"/>
      <c r="K94" s="9" t="s">
        <v>269</v>
      </c>
      <c r="L94" s="12" t="s">
        <v>399</v>
      </c>
      <c r="M94" s="68" t="s">
        <v>400</v>
      </c>
    </row>
    <row r="95" s="29" customFormat="1" ht="124" customHeight="1" spans="1:14">
      <c r="A95" s="32">
        <v>88</v>
      </c>
      <c r="B95" s="38" t="s">
        <v>401</v>
      </c>
      <c r="C95" s="38" t="s">
        <v>402</v>
      </c>
      <c r="D95" s="43" t="s">
        <v>403</v>
      </c>
      <c r="E95" s="43" t="s">
        <v>404</v>
      </c>
      <c r="F95" s="38">
        <v>35</v>
      </c>
      <c r="G95" s="12">
        <v>35</v>
      </c>
      <c r="H95" s="12"/>
      <c r="I95" s="12"/>
      <c r="J95" s="38"/>
      <c r="K95" s="9" t="s">
        <v>269</v>
      </c>
      <c r="L95" s="9" t="s">
        <v>405</v>
      </c>
      <c r="M95" s="69" t="s">
        <v>406</v>
      </c>
      <c r="N95" s="52"/>
    </row>
    <row r="96" s="29" customFormat="1" ht="61" customHeight="1" spans="1:14">
      <c r="A96" s="32">
        <v>89</v>
      </c>
      <c r="B96" s="44" t="s">
        <v>407</v>
      </c>
      <c r="C96" s="38" t="s">
        <v>402</v>
      </c>
      <c r="D96" s="44" t="s">
        <v>408</v>
      </c>
      <c r="E96" s="44" t="s">
        <v>409</v>
      </c>
      <c r="F96" s="12">
        <v>180</v>
      </c>
      <c r="G96" s="12">
        <v>180</v>
      </c>
      <c r="H96" s="12"/>
      <c r="I96" s="12"/>
      <c r="J96" s="53"/>
      <c r="K96" s="9" t="s">
        <v>269</v>
      </c>
      <c r="L96" s="9" t="s">
        <v>410</v>
      </c>
      <c r="M96" s="69" t="s">
        <v>411</v>
      </c>
      <c r="N96" s="52"/>
    </row>
    <row r="97" s="29" customFormat="1" ht="50" customHeight="1" spans="1:14">
      <c r="A97" s="32">
        <v>90</v>
      </c>
      <c r="B97" s="9" t="s">
        <v>412</v>
      </c>
      <c r="C97" s="45" t="s">
        <v>402</v>
      </c>
      <c r="D97" s="46" t="s">
        <v>408</v>
      </c>
      <c r="E97" s="46" t="s">
        <v>413</v>
      </c>
      <c r="F97" s="9">
        <v>600</v>
      </c>
      <c r="G97" s="9">
        <v>600</v>
      </c>
      <c r="H97" s="9"/>
      <c r="I97" s="9"/>
      <c r="J97" s="9"/>
      <c r="K97" s="9" t="s">
        <v>269</v>
      </c>
      <c r="L97" s="9" t="s">
        <v>414</v>
      </c>
      <c r="M97" s="69" t="s">
        <v>415</v>
      </c>
      <c r="N97" s="52"/>
    </row>
    <row r="98" s="29" customFormat="1" ht="73" customHeight="1" spans="1:14">
      <c r="A98" s="32">
        <v>91</v>
      </c>
      <c r="B98" s="44" t="s">
        <v>416</v>
      </c>
      <c r="C98" s="38" t="s">
        <v>402</v>
      </c>
      <c r="D98" s="12" t="s">
        <v>417</v>
      </c>
      <c r="E98" s="12" t="s">
        <v>418</v>
      </c>
      <c r="F98" s="12">
        <v>200</v>
      </c>
      <c r="G98" s="12">
        <v>200</v>
      </c>
      <c r="H98" s="12"/>
      <c r="I98" s="12"/>
      <c r="J98" s="53"/>
      <c r="K98" s="9" t="s">
        <v>269</v>
      </c>
      <c r="L98" s="9" t="s">
        <v>419</v>
      </c>
      <c r="M98" s="69" t="s">
        <v>420</v>
      </c>
      <c r="N98" s="52"/>
    </row>
    <row r="99" s="29" customFormat="1" ht="45" customHeight="1" spans="1:13">
      <c r="A99" s="32">
        <v>92</v>
      </c>
      <c r="B99" s="44" t="s">
        <v>421</v>
      </c>
      <c r="C99" s="38" t="s">
        <v>402</v>
      </c>
      <c r="D99" s="44" t="s">
        <v>422</v>
      </c>
      <c r="E99" s="12" t="s">
        <v>423</v>
      </c>
      <c r="F99" s="12">
        <v>20</v>
      </c>
      <c r="G99" s="12">
        <v>20</v>
      </c>
      <c r="H99" s="12"/>
      <c r="I99" s="12"/>
      <c r="J99" s="12"/>
      <c r="K99" s="9" t="s">
        <v>269</v>
      </c>
      <c r="L99" s="9" t="s">
        <v>424</v>
      </c>
      <c r="M99" s="69" t="s">
        <v>425</v>
      </c>
    </row>
    <row r="100" s="29" customFormat="1" ht="53" customHeight="1" spans="1:13">
      <c r="A100" s="32">
        <v>93</v>
      </c>
      <c r="B100" s="12" t="s">
        <v>426</v>
      </c>
      <c r="C100" s="38" t="s">
        <v>402</v>
      </c>
      <c r="D100" s="12" t="s">
        <v>122</v>
      </c>
      <c r="E100" s="12" t="s">
        <v>427</v>
      </c>
      <c r="F100" s="45">
        <v>150</v>
      </c>
      <c r="G100" s="45">
        <v>150</v>
      </c>
      <c r="H100" s="12"/>
      <c r="I100" s="12"/>
      <c r="J100" s="12"/>
      <c r="K100" s="9" t="s">
        <v>269</v>
      </c>
      <c r="L100" s="9" t="s">
        <v>428</v>
      </c>
      <c r="M100" s="69" t="s">
        <v>429</v>
      </c>
    </row>
    <row r="101" s="29" customFormat="1" ht="49" customHeight="1" spans="1:13">
      <c r="A101" s="32">
        <v>94</v>
      </c>
      <c r="B101" s="38" t="s">
        <v>430</v>
      </c>
      <c r="C101" s="38" t="s">
        <v>20</v>
      </c>
      <c r="D101" s="38" t="s">
        <v>431</v>
      </c>
      <c r="E101" s="38" t="s">
        <v>432</v>
      </c>
      <c r="F101" s="38">
        <v>80</v>
      </c>
      <c r="G101" s="38">
        <v>80</v>
      </c>
      <c r="H101" s="12"/>
      <c r="I101" s="12"/>
      <c r="J101" s="38"/>
      <c r="K101" s="9" t="s">
        <v>269</v>
      </c>
      <c r="L101" s="9" t="s">
        <v>433</v>
      </c>
      <c r="M101" s="72" t="s">
        <v>434</v>
      </c>
    </row>
    <row r="102" s="29" customFormat="1" ht="49" customHeight="1" spans="1:13">
      <c r="A102" s="32">
        <v>95</v>
      </c>
      <c r="B102" s="38"/>
      <c r="C102" s="38" t="s">
        <v>122</v>
      </c>
      <c r="D102" s="38" t="s">
        <v>435</v>
      </c>
      <c r="E102" s="38" t="s">
        <v>436</v>
      </c>
      <c r="F102" s="38">
        <v>36</v>
      </c>
      <c r="G102" s="38">
        <v>36</v>
      </c>
      <c r="H102" s="12"/>
      <c r="I102" s="12"/>
      <c r="J102" s="38"/>
      <c r="K102" s="9" t="s">
        <v>269</v>
      </c>
      <c r="L102" s="9" t="s">
        <v>437</v>
      </c>
      <c r="M102" s="54"/>
    </row>
    <row r="103" s="29" customFormat="1" ht="49" customHeight="1" spans="1:13">
      <c r="A103" s="32">
        <v>96</v>
      </c>
      <c r="B103" s="38"/>
      <c r="C103" s="38" t="s">
        <v>168</v>
      </c>
      <c r="D103" s="38" t="s">
        <v>438</v>
      </c>
      <c r="E103" s="38" t="s">
        <v>439</v>
      </c>
      <c r="F103" s="38">
        <v>50</v>
      </c>
      <c r="G103" s="38">
        <v>50</v>
      </c>
      <c r="H103" s="12"/>
      <c r="I103" s="12"/>
      <c r="J103" s="38"/>
      <c r="K103" s="9" t="s">
        <v>269</v>
      </c>
      <c r="L103" s="9" t="s">
        <v>440</v>
      </c>
      <c r="M103" s="54"/>
    </row>
    <row r="104" s="29" customFormat="1" ht="49" customHeight="1" spans="1:13">
      <c r="A104" s="32">
        <v>97</v>
      </c>
      <c r="B104" s="38"/>
      <c r="C104" s="38" t="s">
        <v>390</v>
      </c>
      <c r="D104" s="38" t="s">
        <v>441</v>
      </c>
      <c r="E104" s="38" t="s">
        <v>442</v>
      </c>
      <c r="F104" s="38">
        <v>70</v>
      </c>
      <c r="G104" s="38">
        <v>70</v>
      </c>
      <c r="H104" s="12"/>
      <c r="I104" s="12"/>
      <c r="J104" s="38"/>
      <c r="K104" s="9" t="s">
        <v>269</v>
      </c>
      <c r="L104" s="9" t="s">
        <v>443</v>
      </c>
      <c r="M104" s="54"/>
    </row>
    <row r="105" s="29" customFormat="1" ht="49" customHeight="1" spans="1:13">
      <c r="A105" s="32">
        <v>98</v>
      </c>
      <c r="B105" s="38"/>
      <c r="C105" s="38" t="s">
        <v>148</v>
      </c>
      <c r="D105" s="38" t="s">
        <v>444</v>
      </c>
      <c r="E105" s="38" t="s">
        <v>445</v>
      </c>
      <c r="F105" s="38">
        <v>100</v>
      </c>
      <c r="G105" s="38">
        <v>100</v>
      </c>
      <c r="H105" s="12"/>
      <c r="I105" s="12"/>
      <c r="J105" s="38"/>
      <c r="K105" s="9" t="s">
        <v>269</v>
      </c>
      <c r="L105" s="9" t="s">
        <v>446</v>
      </c>
      <c r="M105" s="54"/>
    </row>
    <row r="106" s="29" customFormat="1" ht="49" customHeight="1" spans="1:13">
      <c r="A106" s="32">
        <v>99</v>
      </c>
      <c r="B106" s="38"/>
      <c r="C106" s="38" t="s">
        <v>379</v>
      </c>
      <c r="D106" s="38" t="s">
        <v>447</v>
      </c>
      <c r="E106" s="38" t="s">
        <v>448</v>
      </c>
      <c r="F106" s="38">
        <v>90</v>
      </c>
      <c r="G106" s="38">
        <v>90</v>
      </c>
      <c r="H106" s="12"/>
      <c r="I106" s="12"/>
      <c r="J106" s="38"/>
      <c r="K106" s="9" t="s">
        <v>269</v>
      </c>
      <c r="L106" s="9" t="s">
        <v>449</v>
      </c>
      <c r="M106" s="54"/>
    </row>
    <row r="107" s="29" customFormat="1" ht="49" customHeight="1" spans="1:13">
      <c r="A107" s="32">
        <v>100</v>
      </c>
      <c r="B107" s="38"/>
      <c r="C107" s="38" t="s">
        <v>332</v>
      </c>
      <c r="D107" s="38" t="s">
        <v>450</v>
      </c>
      <c r="E107" s="38" t="s">
        <v>451</v>
      </c>
      <c r="F107" s="38">
        <v>60</v>
      </c>
      <c r="G107" s="38">
        <v>60</v>
      </c>
      <c r="H107" s="12"/>
      <c r="I107" s="12"/>
      <c r="J107" s="38"/>
      <c r="K107" s="9" t="s">
        <v>269</v>
      </c>
      <c r="L107" s="9" t="s">
        <v>452</v>
      </c>
      <c r="M107" s="54"/>
    </row>
    <row r="108" s="29" customFormat="1" ht="49" customHeight="1" spans="1:13">
      <c r="A108" s="32">
        <v>101</v>
      </c>
      <c r="B108" s="38"/>
      <c r="C108" s="38" t="s">
        <v>31</v>
      </c>
      <c r="D108" s="38" t="s">
        <v>453</v>
      </c>
      <c r="E108" s="38" t="s">
        <v>454</v>
      </c>
      <c r="F108" s="38">
        <v>40</v>
      </c>
      <c r="G108" s="38">
        <v>40</v>
      </c>
      <c r="H108" s="12"/>
      <c r="I108" s="12"/>
      <c r="J108" s="38"/>
      <c r="K108" s="9" t="s">
        <v>269</v>
      </c>
      <c r="L108" s="9" t="s">
        <v>455</v>
      </c>
      <c r="M108" s="54"/>
    </row>
    <row r="109" s="29" customFormat="1" ht="49" customHeight="1" spans="1:13">
      <c r="A109" s="32">
        <v>102</v>
      </c>
      <c r="B109" s="38"/>
      <c r="C109" s="38" t="s">
        <v>373</v>
      </c>
      <c r="D109" s="38" t="s">
        <v>456</v>
      </c>
      <c r="E109" s="38" t="s">
        <v>457</v>
      </c>
      <c r="F109" s="38">
        <v>35</v>
      </c>
      <c r="G109" s="38">
        <v>35</v>
      </c>
      <c r="H109" s="12"/>
      <c r="I109" s="12"/>
      <c r="J109" s="38"/>
      <c r="K109" s="9" t="s">
        <v>269</v>
      </c>
      <c r="L109" s="9" t="s">
        <v>458</v>
      </c>
      <c r="M109" s="54"/>
    </row>
    <row r="110" s="29" customFormat="1" ht="49" customHeight="1" spans="1:13">
      <c r="A110" s="32">
        <v>103</v>
      </c>
      <c r="B110" s="38"/>
      <c r="C110" s="38" t="s">
        <v>396</v>
      </c>
      <c r="D110" s="38" t="s">
        <v>459</v>
      </c>
      <c r="E110" s="38" t="s">
        <v>460</v>
      </c>
      <c r="F110" s="38">
        <v>33</v>
      </c>
      <c r="G110" s="38">
        <v>33</v>
      </c>
      <c r="H110" s="12"/>
      <c r="I110" s="12"/>
      <c r="J110" s="38"/>
      <c r="K110" s="9" t="s">
        <v>269</v>
      </c>
      <c r="L110" s="9" t="s">
        <v>461</v>
      </c>
      <c r="M110" s="54"/>
    </row>
    <row r="111" s="29" customFormat="1" ht="49" customHeight="1" spans="1:13">
      <c r="A111" s="32">
        <v>104</v>
      </c>
      <c r="B111" s="38"/>
      <c r="C111" s="37" t="s">
        <v>133</v>
      </c>
      <c r="D111" s="38" t="s">
        <v>462</v>
      </c>
      <c r="E111" s="38" t="s">
        <v>463</v>
      </c>
      <c r="F111" s="38">
        <v>36</v>
      </c>
      <c r="G111" s="38">
        <v>36</v>
      </c>
      <c r="H111" s="12"/>
      <c r="I111" s="12"/>
      <c r="J111" s="38"/>
      <c r="K111" s="9" t="s">
        <v>269</v>
      </c>
      <c r="L111" s="9" t="s">
        <v>464</v>
      </c>
      <c r="M111" s="54"/>
    </row>
    <row r="112" s="29" customFormat="1" ht="49" customHeight="1" spans="1:13">
      <c r="A112" s="32">
        <v>105</v>
      </c>
      <c r="B112" s="38"/>
      <c r="C112" s="44" t="s">
        <v>367</v>
      </c>
      <c r="D112" s="38" t="s">
        <v>465</v>
      </c>
      <c r="E112" s="38" t="s">
        <v>466</v>
      </c>
      <c r="F112" s="38">
        <v>80</v>
      </c>
      <c r="G112" s="38">
        <v>80</v>
      </c>
      <c r="H112" s="12"/>
      <c r="I112" s="12"/>
      <c r="J112" s="38"/>
      <c r="K112" s="9" t="s">
        <v>269</v>
      </c>
      <c r="L112" s="9" t="s">
        <v>467</v>
      </c>
      <c r="M112" s="54"/>
    </row>
    <row r="113" s="29" customFormat="1" ht="49" customHeight="1" spans="1:13">
      <c r="A113" s="32">
        <v>106</v>
      </c>
      <c r="B113" s="44" t="s">
        <v>468</v>
      </c>
      <c r="C113" s="12" t="s">
        <v>20</v>
      </c>
      <c r="D113" s="12" t="s">
        <v>20</v>
      </c>
      <c r="E113" s="44" t="s">
        <v>469</v>
      </c>
      <c r="F113" s="12">
        <v>5</v>
      </c>
      <c r="G113" s="12">
        <v>5</v>
      </c>
      <c r="H113" s="12"/>
      <c r="I113" s="12"/>
      <c r="J113" s="12"/>
      <c r="K113" s="9" t="s">
        <v>269</v>
      </c>
      <c r="L113" s="9" t="s">
        <v>470</v>
      </c>
      <c r="M113" s="73" t="s">
        <v>471</v>
      </c>
    </row>
    <row r="114" s="29" customFormat="1" ht="49" customHeight="1" spans="1:13">
      <c r="A114" s="32">
        <v>107</v>
      </c>
      <c r="B114" s="44"/>
      <c r="C114" s="44" t="s">
        <v>122</v>
      </c>
      <c r="D114" s="44" t="s">
        <v>122</v>
      </c>
      <c r="E114" s="44" t="s">
        <v>472</v>
      </c>
      <c r="F114" s="12">
        <v>5</v>
      </c>
      <c r="G114" s="12">
        <v>5</v>
      </c>
      <c r="H114" s="12"/>
      <c r="I114" s="12"/>
      <c r="J114" s="12"/>
      <c r="K114" s="9" t="s">
        <v>269</v>
      </c>
      <c r="L114" s="9" t="s">
        <v>470</v>
      </c>
      <c r="M114" s="54"/>
    </row>
    <row r="115" s="29" customFormat="1" ht="49" customHeight="1" spans="1:13">
      <c r="A115" s="32">
        <v>108</v>
      </c>
      <c r="B115" s="44"/>
      <c r="C115" s="44" t="s">
        <v>168</v>
      </c>
      <c r="D115" s="44" t="s">
        <v>168</v>
      </c>
      <c r="E115" s="44" t="s">
        <v>469</v>
      </c>
      <c r="F115" s="12">
        <v>5</v>
      </c>
      <c r="G115" s="12">
        <v>5</v>
      </c>
      <c r="H115" s="12"/>
      <c r="I115" s="12"/>
      <c r="J115" s="12"/>
      <c r="K115" s="9" t="s">
        <v>269</v>
      </c>
      <c r="L115" s="9" t="s">
        <v>470</v>
      </c>
      <c r="M115" s="54"/>
    </row>
    <row r="116" s="29" customFormat="1" ht="49" customHeight="1" spans="1:13">
      <c r="A116" s="32">
        <v>109</v>
      </c>
      <c r="B116" s="44"/>
      <c r="C116" s="44" t="s">
        <v>390</v>
      </c>
      <c r="D116" s="44" t="s">
        <v>390</v>
      </c>
      <c r="E116" s="44" t="s">
        <v>473</v>
      </c>
      <c r="F116" s="12">
        <v>5</v>
      </c>
      <c r="G116" s="12">
        <v>5</v>
      </c>
      <c r="H116" s="12"/>
      <c r="I116" s="12"/>
      <c r="J116" s="12"/>
      <c r="K116" s="9" t="s">
        <v>269</v>
      </c>
      <c r="L116" s="9" t="s">
        <v>470</v>
      </c>
      <c r="M116" s="54"/>
    </row>
    <row r="117" s="29" customFormat="1" ht="49" customHeight="1" spans="1:13">
      <c r="A117" s="32">
        <v>110</v>
      </c>
      <c r="B117" s="44"/>
      <c r="C117" s="44" t="s">
        <v>148</v>
      </c>
      <c r="D117" s="44" t="s">
        <v>148</v>
      </c>
      <c r="E117" s="44" t="s">
        <v>469</v>
      </c>
      <c r="F117" s="12">
        <v>5</v>
      </c>
      <c r="G117" s="12">
        <v>5</v>
      </c>
      <c r="H117" s="12"/>
      <c r="I117" s="12"/>
      <c r="J117" s="12"/>
      <c r="K117" s="9" t="s">
        <v>269</v>
      </c>
      <c r="L117" s="9" t="s">
        <v>470</v>
      </c>
      <c r="M117" s="54"/>
    </row>
    <row r="118" s="29" customFormat="1" ht="49" customHeight="1" spans="1:13">
      <c r="A118" s="32">
        <v>111</v>
      </c>
      <c r="B118" s="44"/>
      <c r="C118" s="44" t="s">
        <v>379</v>
      </c>
      <c r="D118" s="44" t="s">
        <v>379</v>
      </c>
      <c r="E118" s="44" t="s">
        <v>469</v>
      </c>
      <c r="F118" s="12">
        <v>5</v>
      </c>
      <c r="G118" s="12">
        <v>5</v>
      </c>
      <c r="H118" s="12"/>
      <c r="I118" s="12"/>
      <c r="J118" s="12"/>
      <c r="K118" s="9" t="s">
        <v>269</v>
      </c>
      <c r="L118" s="9" t="s">
        <v>470</v>
      </c>
      <c r="M118" s="54"/>
    </row>
    <row r="119" s="29" customFormat="1" ht="49" customHeight="1" spans="1:13">
      <c r="A119" s="32">
        <v>112</v>
      </c>
      <c r="B119" s="44"/>
      <c r="C119" s="12" t="s">
        <v>332</v>
      </c>
      <c r="D119" s="44" t="s">
        <v>332</v>
      </c>
      <c r="E119" s="44" t="s">
        <v>469</v>
      </c>
      <c r="F119" s="12">
        <v>5</v>
      </c>
      <c r="G119" s="12">
        <v>5</v>
      </c>
      <c r="H119" s="12"/>
      <c r="I119" s="12"/>
      <c r="J119" s="12"/>
      <c r="K119" s="9" t="s">
        <v>269</v>
      </c>
      <c r="L119" s="9" t="s">
        <v>470</v>
      </c>
      <c r="M119" s="54"/>
    </row>
    <row r="120" s="29" customFormat="1" ht="49" customHeight="1" spans="1:13">
      <c r="A120" s="32">
        <v>113</v>
      </c>
      <c r="B120" s="44"/>
      <c r="C120" s="44" t="s">
        <v>31</v>
      </c>
      <c r="D120" s="44" t="s">
        <v>31</v>
      </c>
      <c r="E120" s="44" t="s">
        <v>469</v>
      </c>
      <c r="F120" s="12">
        <v>5</v>
      </c>
      <c r="G120" s="12">
        <v>5</v>
      </c>
      <c r="H120" s="12"/>
      <c r="I120" s="12"/>
      <c r="J120" s="12"/>
      <c r="K120" s="9" t="s">
        <v>269</v>
      </c>
      <c r="L120" s="9" t="s">
        <v>470</v>
      </c>
      <c r="M120" s="54"/>
    </row>
    <row r="121" s="29" customFormat="1" ht="49" customHeight="1" spans="1:13">
      <c r="A121" s="32">
        <v>114</v>
      </c>
      <c r="B121" s="44"/>
      <c r="C121" s="44" t="s">
        <v>373</v>
      </c>
      <c r="D121" s="44" t="s">
        <v>373</v>
      </c>
      <c r="E121" s="44" t="s">
        <v>474</v>
      </c>
      <c r="F121" s="12">
        <v>2.5</v>
      </c>
      <c r="G121" s="12">
        <v>2.5</v>
      </c>
      <c r="H121" s="12"/>
      <c r="I121" s="12"/>
      <c r="J121" s="12"/>
      <c r="K121" s="9" t="s">
        <v>269</v>
      </c>
      <c r="L121" s="9" t="s">
        <v>475</v>
      </c>
      <c r="M121" s="54"/>
    </row>
    <row r="122" s="29" customFormat="1" ht="49" customHeight="1" spans="1:13">
      <c r="A122" s="32">
        <v>115</v>
      </c>
      <c r="B122" s="44"/>
      <c r="C122" s="44" t="s">
        <v>396</v>
      </c>
      <c r="D122" s="44" t="s">
        <v>396</v>
      </c>
      <c r="E122" s="44" t="s">
        <v>474</v>
      </c>
      <c r="F122" s="12">
        <v>2.5</v>
      </c>
      <c r="G122" s="12">
        <v>2.5</v>
      </c>
      <c r="H122" s="12"/>
      <c r="I122" s="12"/>
      <c r="J122" s="12"/>
      <c r="K122" s="9" t="s">
        <v>269</v>
      </c>
      <c r="L122" s="9" t="s">
        <v>475</v>
      </c>
      <c r="M122" s="54"/>
    </row>
    <row r="123" s="29" customFormat="1" ht="49" customHeight="1" spans="1:13">
      <c r="A123" s="32">
        <v>116</v>
      </c>
      <c r="B123" s="44"/>
      <c r="C123" s="37" t="s">
        <v>133</v>
      </c>
      <c r="D123" s="44" t="s">
        <v>476</v>
      </c>
      <c r="E123" s="44" t="s">
        <v>474</v>
      </c>
      <c r="F123" s="12">
        <v>2.5</v>
      </c>
      <c r="G123" s="12">
        <v>2.5</v>
      </c>
      <c r="H123" s="12"/>
      <c r="I123" s="12"/>
      <c r="J123" s="12"/>
      <c r="K123" s="9" t="s">
        <v>269</v>
      </c>
      <c r="L123" s="9" t="s">
        <v>475</v>
      </c>
      <c r="M123" s="54"/>
    </row>
    <row r="124" s="29" customFormat="1" ht="49" customHeight="1" spans="1:13">
      <c r="A124" s="32">
        <v>117</v>
      </c>
      <c r="B124" s="44"/>
      <c r="C124" s="12" t="s">
        <v>367</v>
      </c>
      <c r="D124" s="12" t="s">
        <v>367</v>
      </c>
      <c r="E124" s="44" t="s">
        <v>474</v>
      </c>
      <c r="F124" s="12">
        <v>2.5</v>
      </c>
      <c r="G124" s="12">
        <v>2.5</v>
      </c>
      <c r="H124" s="12"/>
      <c r="I124" s="12"/>
      <c r="J124" s="12"/>
      <c r="K124" s="9" t="s">
        <v>269</v>
      </c>
      <c r="L124" s="9" t="s">
        <v>475</v>
      </c>
      <c r="M124" s="55"/>
    </row>
    <row r="125" s="29" customFormat="1" ht="28" customHeight="1" spans="1:13">
      <c r="A125" s="12"/>
      <c r="B125" s="47" t="s">
        <v>477</v>
      </c>
      <c r="C125" s="39"/>
      <c r="D125" s="39"/>
      <c r="E125" s="39"/>
      <c r="F125" s="48">
        <f>SUM(F126:F139)</f>
        <v>698.512</v>
      </c>
      <c r="G125" s="48">
        <f>SUM(G126:G139)</f>
        <v>698.512</v>
      </c>
      <c r="H125" s="49"/>
      <c r="I125" s="56"/>
      <c r="J125" s="39"/>
      <c r="K125" s="9"/>
      <c r="L125" s="49"/>
      <c r="M125" s="12"/>
    </row>
    <row r="126" s="29" customFormat="1" ht="28" customHeight="1" spans="1:13">
      <c r="A126" s="12">
        <v>118</v>
      </c>
      <c r="B126" s="12" t="s">
        <v>478</v>
      </c>
      <c r="C126" s="12" t="s">
        <v>20</v>
      </c>
      <c r="D126" s="12" t="s">
        <v>479</v>
      </c>
      <c r="E126" s="12" t="s">
        <v>480</v>
      </c>
      <c r="F126" s="12">
        <v>65</v>
      </c>
      <c r="G126" s="12">
        <v>65</v>
      </c>
      <c r="H126" s="12"/>
      <c r="I126" s="12"/>
      <c r="J126" s="12"/>
      <c r="K126" s="9" t="s">
        <v>269</v>
      </c>
      <c r="L126" s="12" t="s">
        <v>481</v>
      </c>
      <c r="M126" s="74" t="s">
        <v>482</v>
      </c>
    </row>
    <row r="127" s="29" customFormat="1" ht="28" customHeight="1" spans="1:13">
      <c r="A127" s="12">
        <v>119</v>
      </c>
      <c r="B127" s="12" t="s">
        <v>483</v>
      </c>
      <c r="C127" s="12" t="s">
        <v>396</v>
      </c>
      <c r="D127" s="12" t="s">
        <v>484</v>
      </c>
      <c r="E127" s="12" t="s">
        <v>485</v>
      </c>
      <c r="F127" s="12">
        <v>35</v>
      </c>
      <c r="G127" s="12">
        <v>35</v>
      </c>
      <c r="H127" s="12"/>
      <c r="I127" s="12"/>
      <c r="J127" s="12"/>
      <c r="K127" s="9" t="s">
        <v>269</v>
      </c>
      <c r="L127" s="12" t="s">
        <v>486</v>
      </c>
      <c r="M127" s="68" t="s">
        <v>487</v>
      </c>
    </row>
    <row r="128" s="29" customFormat="1" ht="28" customHeight="1" spans="1:13">
      <c r="A128" s="12">
        <v>120</v>
      </c>
      <c r="B128" s="12" t="s">
        <v>488</v>
      </c>
      <c r="C128" s="12" t="s">
        <v>332</v>
      </c>
      <c r="D128" s="50" t="s">
        <v>489</v>
      </c>
      <c r="E128" s="50" t="s">
        <v>490</v>
      </c>
      <c r="F128" s="12">
        <v>62.688</v>
      </c>
      <c r="G128" s="12">
        <v>62.688</v>
      </c>
      <c r="H128" s="12"/>
      <c r="I128" s="12"/>
      <c r="J128" s="12"/>
      <c r="K128" s="9" t="s">
        <v>269</v>
      </c>
      <c r="L128" s="50" t="s">
        <v>491</v>
      </c>
      <c r="M128" s="68" t="s">
        <v>492</v>
      </c>
    </row>
    <row r="129" s="29" customFormat="1" ht="28" customHeight="1" spans="1:13">
      <c r="A129" s="12">
        <v>121</v>
      </c>
      <c r="B129" s="12" t="s">
        <v>488</v>
      </c>
      <c r="C129" s="12" t="s">
        <v>168</v>
      </c>
      <c r="D129" s="50" t="s">
        <v>493</v>
      </c>
      <c r="E129" s="50" t="s">
        <v>494</v>
      </c>
      <c r="F129" s="12">
        <v>50.448</v>
      </c>
      <c r="G129" s="12">
        <v>50.448</v>
      </c>
      <c r="H129" s="12"/>
      <c r="I129" s="12"/>
      <c r="J129" s="12"/>
      <c r="K129" s="9" t="s">
        <v>269</v>
      </c>
      <c r="L129" s="50" t="s">
        <v>495</v>
      </c>
      <c r="M129" s="68" t="s">
        <v>496</v>
      </c>
    </row>
    <row r="130" s="29" customFormat="1" ht="28" customHeight="1" spans="1:13">
      <c r="A130" s="12">
        <v>122</v>
      </c>
      <c r="B130" s="12" t="s">
        <v>488</v>
      </c>
      <c r="C130" s="12" t="s">
        <v>20</v>
      </c>
      <c r="D130" s="50" t="s">
        <v>497</v>
      </c>
      <c r="E130" s="50" t="s">
        <v>498</v>
      </c>
      <c r="F130" s="12">
        <v>138.96</v>
      </c>
      <c r="G130" s="12">
        <v>138.96</v>
      </c>
      <c r="H130" s="12"/>
      <c r="I130" s="12"/>
      <c r="J130" s="12"/>
      <c r="K130" s="9" t="s">
        <v>269</v>
      </c>
      <c r="L130" s="50" t="s">
        <v>499</v>
      </c>
      <c r="M130" s="68" t="s">
        <v>500</v>
      </c>
    </row>
    <row r="131" s="29" customFormat="1" ht="28" customHeight="1" spans="1:13">
      <c r="A131" s="12">
        <v>123</v>
      </c>
      <c r="B131" s="12" t="s">
        <v>488</v>
      </c>
      <c r="C131" s="12" t="s">
        <v>367</v>
      </c>
      <c r="D131" s="50" t="s">
        <v>501</v>
      </c>
      <c r="E131" s="50" t="s">
        <v>502</v>
      </c>
      <c r="F131" s="12">
        <v>54.048</v>
      </c>
      <c r="G131" s="12">
        <v>54.048</v>
      </c>
      <c r="H131" s="12"/>
      <c r="I131" s="12"/>
      <c r="J131" s="12"/>
      <c r="K131" s="9" t="s">
        <v>269</v>
      </c>
      <c r="L131" s="50" t="s">
        <v>503</v>
      </c>
      <c r="M131" s="68" t="s">
        <v>504</v>
      </c>
    </row>
    <row r="132" s="29" customFormat="1" ht="28" customHeight="1" spans="1:13">
      <c r="A132" s="12">
        <v>124</v>
      </c>
      <c r="B132" s="12" t="s">
        <v>488</v>
      </c>
      <c r="C132" s="12" t="s">
        <v>379</v>
      </c>
      <c r="D132" s="50" t="s">
        <v>505</v>
      </c>
      <c r="E132" s="50" t="s">
        <v>506</v>
      </c>
      <c r="F132" s="12">
        <v>34.8</v>
      </c>
      <c r="G132" s="12">
        <v>34.8</v>
      </c>
      <c r="H132" s="12"/>
      <c r="I132" s="12"/>
      <c r="J132" s="12"/>
      <c r="K132" s="9" t="s">
        <v>269</v>
      </c>
      <c r="L132" s="50" t="s">
        <v>507</v>
      </c>
      <c r="M132" s="68" t="s">
        <v>508</v>
      </c>
    </row>
    <row r="133" s="29" customFormat="1" ht="28" customHeight="1" spans="1:13">
      <c r="A133" s="12">
        <v>125</v>
      </c>
      <c r="B133" s="12" t="s">
        <v>488</v>
      </c>
      <c r="C133" s="12" t="s">
        <v>390</v>
      </c>
      <c r="D133" s="50" t="s">
        <v>501</v>
      </c>
      <c r="E133" s="50" t="s">
        <v>509</v>
      </c>
      <c r="F133" s="12">
        <v>33.888</v>
      </c>
      <c r="G133" s="12">
        <v>33.888</v>
      </c>
      <c r="H133" s="12"/>
      <c r="I133" s="12"/>
      <c r="J133" s="12"/>
      <c r="K133" s="9" t="s">
        <v>269</v>
      </c>
      <c r="L133" s="50" t="s">
        <v>510</v>
      </c>
      <c r="M133" s="68" t="s">
        <v>511</v>
      </c>
    </row>
    <row r="134" s="29" customFormat="1" ht="28" customHeight="1" spans="1:13">
      <c r="A134" s="12">
        <v>126</v>
      </c>
      <c r="B134" s="12" t="s">
        <v>488</v>
      </c>
      <c r="C134" s="12" t="s">
        <v>31</v>
      </c>
      <c r="D134" s="50" t="s">
        <v>512</v>
      </c>
      <c r="E134" s="50" t="s">
        <v>513</v>
      </c>
      <c r="F134" s="12">
        <v>35.664</v>
      </c>
      <c r="G134" s="12">
        <v>35.664</v>
      </c>
      <c r="H134" s="12"/>
      <c r="I134" s="12"/>
      <c r="J134" s="12"/>
      <c r="K134" s="9" t="s">
        <v>269</v>
      </c>
      <c r="L134" s="50" t="s">
        <v>514</v>
      </c>
      <c r="M134" s="68" t="s">
        <v>515</v>
      </c>
    </row>
    <row r="135" s="29" customFormat="1" ht="28" customHeight="1" spans="1:13">
      <c r="A135" s="12">
        <v>127</v>
      </c>
      <c r="B135" s="12" t="s">
        <v>488</v>
      </c>
      <c r="C135" s="12" t="s">
        <v>373</v>
      </c>
      <c r="D135" s="50" t="s">
        <v>516</v>
      </c>
      <c r="E135" s="50" t="s">
        <v>517</v>
      </c>
      <c r="F135" s="12">
        <v>28.8</v>
      </c>
      <c r="G135" s="12">
        <v>28.8</v>
      </c>
      <c r="H135" s="12"/>
      <c r="I135" s="12"/>
      <c r="J135" s="12"/>
      <c r="K135" s="9" t="s">
        <v>269</v>
      </c>
      <c r="L135" s="50" t="s">
        <v>518</v>
      </c>
      <c r="M135" s="68" t="s">
        <v>519</v>
      </c>
    </row>
    <row r="136" s="29" customFormat="1" ht="28" customHeight="1" spans="1:13">
      <c r="A136" s="12">
        <v>128</v>
      </c>
      <c r="B136" s="12" t="s">
        <v>488</v>
      </c>
      <c r="C136" s="12" t="s">
        <v>148</v>
      </c>
      <c r="D136" s="50" t="s">
        <v>489</v>
      </c>
      <c r="E136" s="50" t="s">
        <v>520</v>
      </c>
      <c r="F136" s="12">
        <v>51.984</v>
      </c>
      <c r="G136" s="12">
        <v>51.984</v>
      </c>
      <c r="H136" s="12"/>
      <c r="I136" s="12"/>
      <c r="J136" s="12"/>
      <c r="K136" s="9" t="s">
        <v>269</v>
      </c>
      <c r="L136" s="50" t="s">
        <v>521</v>
      </c>
      <c r="M136" s="68" t="s">
        <v>522</v>
      </c>
    </row>
    <row r="137" s="29" customFormat="1" ht="28" customHeight="1" spans="1:13">
      <c r="A137" s="12">
        <v>129</v>
      </c>
      <c r="B137" s="12" t="s">
        <v>488</v>
      </c>
      <c r="C137" s="12" t="s">
        <v>122</v>
      </c>
      <c r="D137" s="50" t="s">
        <v>516</v>
      </c>
      <c r="E137" s="50" t="s">
        <v>523</v>
      </c>
      <c r="F137" s="12">
        <v>25.008</v>
      </c>
      <c r="G137" s="12">
        <v>25.008</v>
      </c>
      <c r="H137" s="12"/>
      <c r="I137" s="12"/>
      <c r="J137" s="12"/>
      <c r="K137" s="9" t="s">
        <v>269</v>
      </c>
      <c r="L137" s="50" t="s">
        <v>524</v>
      </c>
      <c r="M137" s="68" t="s">
        <v>525</v>
      </c>
    </row>
    <row r="138" s="29" customFormat="1" ht="28" customHeight="1" spans="1:13">
      <c r="A138" s="12">
        <v>130</v>
      </c>
      <c r="B138" s="12" t="s">
        <v>488</v>
      </c>
      <c r="C138" s="12" t="s">
        <v>396</v>
      </c>
      <c r="D138" s="50" t="s">
        <v>489</v>
      </c>
      <c r="E138" s="50" t="s">
        <v>526</v>
      </c>
      <c r="F138" s="12">
        <v>39.504</v>
      </c>
      <c r="G138" s="12">
        <v>39.504</v>
      </c>
      <c r="H138" s="12"/>
      <c r="I138" s="12"/>
      <c r="J138" s="12"/>
      <c r="K138" s="9" t="s">
        <v>269</v>
      </c>
      <c r="L138" s="50" t="s">
        <v>527</v>
      </c>
      <c r="M138" s="68" t="s">
        <v>528</v>
      </c>
    </row>
    <row r="139" s="29" customFormat="1" ht="28" customHeight="1" spans="1:13">
      <c r="A139" s="12">
        <v>131</v>
      </c>
      <c r="B139" s="12" t="s">
        <v>488</v>
      </c>
      <c r="C139" s="12" t="s">
        <v>133</v>
      </c>
      <c r="D139" s="50" t="s">
        <v>529</v>
      </c>
      <c r="E139" s="50" t="s">
        <v>530</v>
      </c>
      <c r="F139" s="12">
        <v>42.72</v>
      </c>
      <c r="G139" s="12">
        <v>42.72</v>
      </c>
      <c r="H139" s="12"/>
      <c r="I139" s="12"/>
      <c r="J139" s="12"/>
      <c r="K139" s="9" t="s">
        <v>269</v>
      </c>
      <c r="L139" s="50" t="s">
        <v>531</v>
      </c>
      <c r="M139" s="68" t="s">
        <v>532</v>
      </c>
    </row>
    <row r="140" s="29" customFormat="1" ht="28" customHeight="1" spans="1:13">
      <c r="A140" s="12"/>
      <c r="B140" s="58" t="s">
        <v>533</v>
      </c>
      <c r="C140" s="12"/>
      <c r="D140" s="12"/>
      <c r="E140" s="48"/>
      <c r="F140" s="12">
        <f>F141+F142+F143+F144</f>
        <v>2941.488</v>
      </c>
      <c r="G140" s="12">
        <f>G141+G142+G143+G144</f>
        <v>2241.488</v>
      </c>
      <c r="H140" s="12">
        <f>H141+H142+H143+H144</f>
        <v>700</v>
      </c>
      <c r="I140" s="12"/>
      <c r="J140" s="12"/>
      <c r="K140" s="9"/>
      <c r="L140" s="48"/>
      <c r="M140" s="12"/>
    </row>
    <row r="141" s="29" customFormat="1" ht="91" customHeight="1" spans="1:13">
      <c r="A141" s="12">
        <v>132</v>
      </c>
      <c r="B141" s="59" t="s">
        <v>534</v>
      </c>
      <c r="C141" s="12" t="s">
        <v>535</v>
      </c>
      <c r="D141" s="12" t="s">
        <v>536</v>
      </c>
      <c r="E141" s="60" t="s">
        <v>537</v>
      </c>
      <c r="F141" s="12">
        <v>580</v>
      </c>
      <c r="G141" s="12">
        <v>580</v>
      </c>
      <c r="H141" s="12"/>
      <c r="I141" s="12"/>
      <c r="J141" s="12"/>
      <c r="K141" s="9" t="s">
        <v>269</v>
      </c>
      <c r="L141" s="60" t="s">
        <v>538</v>
      </c>
      <c r="M141" s="68" t="s">
        <v>539</v>
      </c>
    </row>
    <row r="142" s="29" customFormat="1" ht="82" customHeight="1" spans="1:13">
      <c r="A142" s="12">
        <v>133</v>
      </c>
      <c r="B142" s="12" t="s">
        <v>540</v>
      </c>
      <c r="C142" s="12" t="s">
        <v>541</v>
      </c>
      <c r="D142" s="12" t="s">
        <v>542</v>
      </c>
      <c r="E142" s="48" t="s">
        <v>543</v>
      </c>
      <c r="F142" s="12">
        <v>45</v>
      </c>
      <c r="G142" s="12">
        <v>45</v>
      </c>
      <c r="H142" s="12"/>
      <c r="I142" s="12"/>
      <c r="J142" s="12"/>
      <c r="K142" s="9" t="s">
        <v>269</v>
      </c>
      <c r="L142" s="48" t="s">
        <v>544</v>
      </c>
      <c r="M142" s="68" t="s">
        <v>545</v>
      </c>
    </row>
    <row r="143" s="29" customFormat="1" ht="56" customHeight="1" spans="1:13">
      <c r="A143" s="12">
        <v>134</v>
      </c>
      <c r="B143" s="9" t="s">
        <v>546</v>
      </c>
      <c r="C143" s="9" t="s">
        <v>547</v>
      </c>
      <c r="D143" s="9" t="s">
        <v>548</v>
      </c>
      <c r="E143" s="9" t="s">
        <v>549</v>
      </c>
      <c r="F143" s="9">
        <v>816.488</v>
      </c>
      <c r="G143" s="46">
        <v>116.488</v>
      </c>
      <c r="H143" s="9">
        <v>700</v>
      </c>
      <c r="I143" s="46"/>
      <c r="J143" s="9"/>
      <c r="K143" s="9" t="s">
        <v>550</v>
      </c>
      <c r="L143" s="9" t="s">
        <v>551</v>
      </c>
      <c r="M143" s="70" t="s">
        <v>552</v>
      </c>
    </row>
    <row r="144" s="29" customFormat="1" ht="36" customHeight="1" spans="1:13">
      <c r="A144" s="12">
        <v>135</v>
      </c>
      <c r="B144" s="9" t="s">
        <v>553</v>
      </c>
      <c r="C144" s="9" t="s">
        <v>554</v>
      </c>
      <c r="D144" s="9" t="s">
        <v>555</v>
      </c>
      <c r="E144" s="9" t="s">
        <v>556</v>
      </c>
      <c r="F144" s="9">
        <v>1500</v>
      </c>
      <c r="G144" s="46">
        <v>1500</v>
      </c>
      <c r="H144" s="9"/>
      <c r="I144" s="46"/>
      <c r="J144" s="9"/>
      <c r="K144" s="9" t="s">
        <v>269</v>
      </c>
      <c r="L144" s="9" t="s">
        <v>557</v>
      </c>
      <c r="M144" s="9" t="s">
        <v>558</v>
      </c>
    </row>
    <row r="145" s="29" customFormat="1" ht="28" customHeight="1" spans="1:13">
      <c r="A145" s="12"/>
      <c r="B145" s="58" t="s">
        <v>559</v>
      </c>
      <c r="C145" s="12"/>
      <c r="D145" s="12"/>
      <c r="E145" s="48"/>
      <c r="F145" s="12">
        <f>SUM(F146:F152)</f>
        <v>401</v>
      </c>
      <c r="G145" s="12">
        <f>SUM(G146:G152)</f>
        <v>341</v>
      </c>
      <c r="H145" s="61">
        <f>SUM(H146:H152)</f>
        <v>60</v>
      </c>
      <c r="I145" s="12"/>
      <c r="J145" s="12"/>
      <c r="K145" s="12"/>
      <c r="L145" s="48"/>
      <c r="M145" s="12"/>
    </row>
    <row r="146" s="29" customFormat="1" ht="55" customHeight="1" spans="1:13">
      <c r="A146" s="12">
        <v>136</v>
      </c>
      <c r="B146" s="62" t="s">
        <v>560</v>
      </c>
      <c r="C146" s="38" t="s">
        <v>148</v>
      </c>
      <c r="D146" s="9" t="s">
        <v>561</v>
      </c>
      <c r="E146" s="9" t="s">
        <v>562</v>
      </c>
      <c r="F146" s="9">
        <v>20</v>
      </c>
      <c r="G146" s="9">
        <v>20</v>
      </c>
      <c r="H146" s="62"/>
      <c r="I146" s="62"/>
      <c r="J146" s="62"/>
      <c r="K146" s="9" t="s">
        <v>151</v>
      </c>
      <c r="L146" s="9" t="s">
        <v>563</v>
      </c>
      <c r="M146" s="69" t="s">
        <v>564</v>
      </c>
    </row>
    <row r="147" s="29" customFormat="1" ht="28" customHeight="1" spans="1:13">
      <c r="A147" s="12">
        <v>137</v>
      </c>
      <c r="B147" s="12" t="s">
        <v>565</v>
      </c>
      <c r="C147" s="38" t="s">
        <v>148</v>
      </c>
      <c r="D147" s="12" t="s">
        <v>566</v>
      </c>
      <c r="E147" s="12" t="s">
        <v>567</v>
      </c>
      <c r="F147" s="12">
        <v>15</v>
      </c>
      <c r="G147" s="12">
        <v>15</v>
      </c>
      <c r="H147" s="12"/>
      <c r="I147" s="12"/>
      <c r="J147" s="12"/>
      <c r="K147" s="12" t="s">
        <v>151</v>
      </c>
      <c r="L147" s="12" t="s">
        <v>568</v>
      </c>
      <c r="M147" s="69" t="s">
        <v>569</v>
      </c>
    </row>
    <row r="148" s="29" customFormat="1" ht="28" customHeight="1" spans="1:13">
      <c r="A148" s="12">
        <v>138</v>
      </c>
      <c r="B148" s="12" t="s">
        <v>570</v>
      </c>
      <c r="C148" s="12" t="s">
        <v>396</v>
      </c>
      <c r="D148" s="12" t="s">
        <v>571</v>
      </c>
      <c r="E148" s="12" t="s">
        <v>572</v>
      </c>
      <c r="F148" s="9">
        <v>90</v>
      </c>
      <c r="G148" s="9">
        <v>90</v>
      </c>
      <c r="H148" s="9"/>
      <c r="I148" s="12"/>
      <c r="J148" s="12"/>
      <c r="K148" s="12" t="s">
        <v>151</v>
      </c>
      <c r="L148" s="12" t="s">
        <v>573</v>
      </c>
      <c r="M148" s="69" t="s">
        <v>574</v>
      </c>
    </row>
    <row r="149" s="29" customFormat="1" ht="28" customHeight="1" spans="1:13">
      <c r="A149" s="12">
        <v>139</v>
      </c>
      <c r="B149" s="12" t="s">
        <v>575</v>
      </c>
      <c r="C149" s="12" t="s">
        <v>20</v>
      </c>
      <c r="D149" s="12" t="s">
        <v>576</v>
      </c>
      <c r="E149" s="63" t="s">
        <v>577</v>
      </c>
      <c r="F149" s="9">
        <v>60</v>
      </c>
      <c r="G149" s="9"/>
      <c r="H149" s="9">
        <v>60</v>
      </c>
      <c r="I149" s="63"/>
      <c r="J149" s="12"/>
      <c r="K149" s="65" t="s">
        <v>578</v>
      </c>
      <c r="L149" s="63" t="s">
        <v>579</v>
      </c>
      <c r="M149" s="69" t="s">
        <v>580</v>
      </c>
    </row>
    <row r="150" s="29" customFormat="1" ht="28" customHeight="1" spans="1:13">
      <c r="A150" s="12">
        <v>140</v>
      </c>
      <c r="B150" s="12" t="s">
        <v>570</v>
      </c>
      <c r="C150" s="12" t="s">
        <v>20</v>
      </c>
      <c r="D150" s="12" t="s">
        <v>581</v>
      </c>
      <c r="E150" s="12" t="s">
        <v>582</v>
      </c>
      <c r="F150" s="9">
        <v>105</v>
      </c>
      <c r="G150" s="9">
        <v>105</v>
      </c>
      <c r="H150" s="9"/>
      <c r="I150" s="12"/>
      <c r="J150" s="12"/>
      <c r="K150" s="65" t="s">
        <v>578</v>
      </c>
      <c r="L150" s="12" t="s">
        <v>573</v>
      </c>
      <c r="M150" s="69" t="s">
        <v>583</v>
      </c>
    </row>
    <row r="151" s="29" customFormat="1" ht="48" customHeight="1" spans="1:13">
      <c r="A151" s="12">
        <v>141</v>
      </c>
      <c r="B151" s="37" t="s">
        <v>584</v>
      </c>
      <c r="C151" s="37" t="s">
        <v>133</v>
      </c>
      <c r="D151" s="37" t="s">
        <v>585</v>
      </c>
      <c r="E151" s="37" t="s">
        <v>586</v>
      </c>
      <c r="F151" s="37">
        <v>86</v>
      </c>
      <c r="G151" s="37">
        <v>86</v>
      </c>
      <c r="H151" s="12"/>
      <c r="I151" s="12"/>
      <c r="J151" s="12"/>
      <c r="K151" s="34" t="s">
        <v>23</v>
      </c>
      <c r="L151" s="37" t="s">
        <v>157</v>
      </c>
      <c r="M151" s="68" t="s">
        <v>587</v>
      </c>
    </row>
    <row r="152" s="29" customFormat="1" ht="49" customHeight="1" spans="1:13">
      <c r="A152" s="12">
        <v>142</v>
      </c>
      <c r="B152" s="12" t="s">
        <v>588</v>
      </c>
      <c r="C152" s="38" t="s">
        <v>148</v>
      </c>
      <c r="D152" s="12" t="s">
        <v>589</v>
      </c>
      <c r="E152" s="12" t="s">
        <v>590</v>
      </c>
      <c r="F152" s="12">
        <v>25</v>
      </c>
      <c r="G152" s="12">
        <v>25</v>
      </c>
      <c r="H152" s="12"/>
      <c r="I152" s="12"/>
      <c r="J152" s="12"/>
      <c r="K152" s="12" t="s">
        <v>151</v>
      </c>
      <c r="L152" s="12" t="s">
        <v>591</v>
      </c>
      <c r="M152" s="69" t="s">
        <v>592</v>
      </c>
    </row>
    <row r="153" s="29" customFormat="1" ht="28" customHeight="1" spans="1:13">
      <c r="A153" s="12"/>
      <c r="B153" s="58" t="s">
        <v>593</v>
      </c>
      <c r="C153" s="12"/>
      <c r="D153" s="12"/>
      <c r="E153" s="48"/>
      <c r="F153" s="42">
        <f>SUM(F154:F155)</f>
        <v>488</v>
      </c>
      <c r="G153" s="42">
        <f>SUM(G154:G155)</f>
        <v>0</v>
      </c>
      <c r="H153" s="64">
        <f>SUM(H154:H155)</f>
        <v>488</v>
      </c>
      <c r="I153" s="12"/>
      <c r="J153" s="12"/>
      <c r="K153" s="12"/>
      <c r="L153" s="48"/>
      <c r="M153" s="12"/>
    </row>
    <row r="154" s="29" customFormat="1" ht="49" customHeight="1" spans="1:13">
      <c r="A154" s="12">
        <v>143</v>
      </c>
      <c r="B154" s="39" t="s">
        <v>594</v>
      </c>
      <c r="C154" s="39" t="s">
        <v>547</v>
      </c>
      <c r="D154" s="39" t="s">
        <v>548</v>
      </c>
      <c r="E154" s="9" t="s">
        <v>595</v>
      </c>
      <c r="F154" s="39">
        <v>390</v>
      </c>
      <c r="G154" s="39"/>
      <c r="H154" s="39">
        <v>390</v>
      </c>
      <c r="I154" s="39"/>
      <c r="J154" s="39"/>
      <c r="K154" s="39" t="s">
        <v>23</v>
      </c>
      <c r="L154" s="39" t="s">
        <v>596</v>
      </c>
      <c r="M154" s="68" t="s">
        <v>597</v>
      </c>
    </row>
    <row r="155" s="29" customFormat="1" ht="36" customHeight="1" spans="1:13">
      <c r="A155" s="12">
        <v>144</v>
      </c>
      <c r="B155" s="39" t="s">
        <v>598</v>
      </c>
      <c r="C155" s="39" t="s">
        <v>547</v>
      </c>
      <c r="D155" s="39" t="s">
        <v>548</v>
      </c>
      <c r="E155" s="39" t="s">
        <v>599</v>
      </c>
      <c r="F155" s="39">
        <v>98</v>
      </c>
      <c r="G155" s="39"/>
      <c r="H155" s="39">
        <v>98</v>
      </c>
      <c r="I155" s="56"/>
      <c r="J155" s="39"/>
      <c r="K155" s="39" t="s">
        <v>23</v>
      </c>
      <c r="L155" s="39" t="s">
        <v>600</v>
      </c>
      <c r="M155" s="68" t="s">
        <v>601</v>
      </c>
    </row>
  </sheetData>
  <mergeCells count="16">
    <mergeCell ref="A1:M1"/>
    <mergeCell ref="L2:M2"/>
    <mergeCell ref="F3:J3"/>
    <mergeCell ref="B5:E5"/>
    <mergeCell ref="A3:A4"/>
    <mergeCell ref="B3:B4"/>
    <mergeCell ref="B101:B112"/>
    <mergeCell ref="B113:B124"/>
    <mergeCell ref="C3:C4"/>
    <mergeCell ref="D3:D4"/>
    <mergeCell ref="E3:E4"/>
    <mergeCell ref="K3:K4"/>
    <mergeCell ref="L3:L4"/>
    <mergeCell ref="M3:M4"/>
    <mergeCell ref="M101:M112"/>
    <mergeCell ref="M113:M124"/>
  </mergeCells>
  <printOptions horizontalCentered="1"/>
  <pageMargins left="0.0388888888888889" right="0.0388888888888889" top="0.751388888888889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opLeftCell="A7" workbookViewId="0">
      <selection activeCell="L10" sqref="L10"/>
    </sheetView>
  </sheetViews>
  <sheetFormatPr defaultColWidth="8.88888888888889" defaultRowHeight="13.8"/>
  <cols>
    <col min="1" max="1" width="6.22222222222222" customWidth="1"/>
    <col min="2" max="2" width="12.3333333333333" customWidth="1"/>
    <col min="5" max="5" width="20.6666666666667" customWidth="1"/>
    <col min="6" max="10" width="5.55555555555556" customWidth="1"/>
    <col min="12" max="12" width="15.3333333333333" customWidth="1"/>
    <col min="13" max="13" width="17" customWidth="1"/>
  </cols>
  <sheetData>
    <row r="1" ht="30" customHeight="1" spans="1:13">
      <c r="A1" s="1" t="s">
        <v>602</v>
      </c>
      <c r="B1" s="1"/>
      <c r="C1" s="1"/>
      <c r="D1" s="1"/>
      <c r="E1" s="1"/>
      <c r="F1" s="2"/>
      <c r="G1" s="2"/>
      <c r="H1" s="2"/>
      <c r="I1" s="2"/>
      <c r="J1" s="2"/>
      <c r="K1" s="1"/>
      <c r="L1" s="1"/>
      <c r="M1" s="1"/>
    </row>
    <row r="2" ht="18" customHeight="1" spans="1:13">
      <c r="A2" s="3"/>
      <c r="B2" s="3"/>
      <c r="C2" s="3"/>
      <c r="D2" s="3"/>
      <c r="E2" s="3"/>
      <c r="F2" s="4"/>
      <c r="G2" s="4"/>
      <c r="H2" s="4"/>
      <c r="I2" s="4"/>
      <c r="J2" s="4"/>
      <c r="K2" s="3"/>
      <c r="L2" s="20" t="s">
        <v>1</v>
      </c>
      <c r="M2" s="20"/>
    </row>
    <row r="3" ht="18" customHeight="1" spans="1:13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/>
      <c r="H3" s="8"/>
      <c r="I3" s="8"/>
      <c r="J3" s="8"/>
      <c r="K3" s="6" t="s">
        <v>8</v>
      </c>
      <c r="L3" s="6" t="s">
        <v>9</v>
      </c>
      <c r="M3" s="6" t="s">
        <v>10</v>
      </c>
    </row>
    <row r="4" ht="18" customHeight="1" spans="1:13">
      <c r="A4" s="5"/>
      <c r="B4" s="6"/>
      <c r="C4" s="7"/>
      <c r="D4" s="6"/>
      <c r="E4" s="6"/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6"/>
      <c r="L4" s="6"/>
      <c r="M4" s="6"/>
    </row>
    <row r="5" ht="61" customHeight="1" spans="1:13">
      <c r="A5" s="9"/>
      <c r="B5" s="10" t="s">
        <v>603</v>
      </c>
      <c r="C5" s="10" t="s">
        <v>402</v>
      </c>
      <c r="D5" s="11" t="s">
        <v>408</v>
      </c>
      <c r="E5" s="11" t="s">
        <v>604</v>
      </c>
      <c r="F5" s="10">
        <v>30</v>
      </c>
      <c r="G5" s="10">
        <v>30</v>
      </c>
      <c r="H5" s="10"/>
      <c r="I5" s="10"/>
      <c r="J5" s="10"/>
      <c r="K5" s="10" t="s">
        <v>605</v>
      </c>
      <c r="L5" s="10" t="s">
        <v>606</v>
      </c>
      <c r="M5" s="21" t="s">
        <v>511</v>
      </c>
    </row>
    <row r="6" ht="54" spans="1:13">
      <c r="A6" s="12"/>
      <c r="B6" s="13" t="s">
        <v>607</v>
      </c>
      <c r="C6" s="14" t="s">
        <v>402</v>
      </c>
      <c r="D6" s="13" t="s">
        <v>608</v>
      </c>
      <c r="E6" s="13" t="s">
        <v>609</v>
      </c>
      <c r="F6" s="15">
        <v>66</v>
      </c>
      <c r="G6" s="15">
        <v>66</v>
      </c>
      <c r="H6" s="15"/>
      <c r="I6" s="15"/>
      <c r="J6" s="15"/>
      <c r="K6" s="15" t="s">
        <v>610</v>
      </c>
      <c r="L6" s="10" t="s">
        <v>611</v>
      </c>
      <c r="M6" s="22" t="s">
        <v>515</v>
      </c>
    </row>
    <row r="7" ht="54" customHeight="1" spans="1:13">
      <c r="A7" s="12"/>
      <c r="B7" s="13" t="s">
        <v>612</v>
      </c>
      <c r="C7" s="14" t="s">
        <v>402</v>
      </c>
      <c r="D7" s="13" t="s">
        <v>613</v>
      </c>
      <c r="E7" s="13" t="s">
        <v>614</v>
      </c>
      <c r="F7" s="15">
        <v>15</v>
      </c>
      <c r="G7" s="15">
        <v>15</v>
      </c>
      <c r="H7" s="15"/>
      <c r="I7" s="15"/>
      <c r="J7" s="23"/>
      <c r="K7" s="15" t="s">
        <v>615</v>
      </c>
      <c r="L7" s="10" t="s">
        <v>616</v>
      </c>
      <c r="M7" s="22" t="s">
        <v>519</v>
      </c>
    </row>
    <row r="8" ht="60" customHeight="1" spans="1:13">
      <c r="A8" s="12"/>
      <c r="B8" s="15" t="s">
        <v>617</v>
      </c>
      <c r="C8" s="14" t="s">
        <v>402</v>
      </c>
      <c r="D8" s="13" t="s">
        <v>618</v>
      </c>
      <c r="E8" s="15" t="s">
        <v>619</v>
      </c>
      <c r="F8" s="10">
        <v>80</v>
      </c>
      <c r="G8" s="10">
        <v>80</v>
      </c>
      <c r="H8" s="10"/>
      <c r="I8" s="10"/>
      <c r="J8" s="10"/>
      <c r="K8" s="15" t="s">
        <v>620</v>
      </c>
      <c r="L8" s="10" t="s">
        <v>621</v>
      </c>
      <c r="M8" s="22" t="s">
        <v>508</v>
      </c>
    </row>
    <row r="9" ht="86.4" spans="2:13">
      <c r="B9" s="16" t="s">
        <v>622</v>
      </c>
      <c r="C9" s="17" t="s">
        <v>402</v>
      </c>
      <c r="D9" s="18" t="s">
        <v>623</v>
      </c>
      <c r="E9" s="18" t="s">
        <v>624</v>
      </c>
      <c r="F9" s="17">
        <v>55</v>
      </c>
      <c r="G9" s="19">
        <v>55</v>
      </c>
      <c r="H9" s="19"/>
      <c r="I9" s="19"/>
      <c r="J9" s="17"/>
      <c r="K9" s="19" t="s">
        <v>610</v>
      </c>
      <c r="L9" s="19" t="s">
        <v>625</v>
      </c>
      <c r="M9" s="24" t="s">
        <v>626</v>
      </c>
    </row>
    <row r="10" ht="86.4" spans="2:13">
      <c r="B10" s="16" t="s">
        <v>627</v>
      </c>
      <c r="C10" s="17" t="s">
        <v>402</v>
      </c>
      <c r="D10" s="18" t="s">
        <v>628</v>
      </c>
      <c r="E10" s="18" t="s">
        <v>624</v>
      </c>
      <c r="F10" s="17">
        <v>55</v>
      </c>
      <c r="G10" s="19">
        <v>55</v>
      </c>
      <c r="H10" s="19"/>
      <c r="I10" s="19"/>
      <c r="J10" s="17"/>
      <c r="K10" s="19" t="s">
        <v>610</v>
      </c>
      <c r="L10" s="19" t="s">
        <v>629</v>
      </c>
      <c r="M10" s="24" t="s">
        <v>630</v>
      </c>
    </row>
    <row r="11" ht="32.4" spans="1:13">
      <c r="A11" s="12"/>
      <c r="B11" s="18" t="s">
        <v>631</v>
      </c>
      <c r="C11" s="16" t="s">
        <v>402</v>
      </c>
      <c r="D11" s="18" t="s">
        <v>632</v>
      </c>
      <c r="E11" s="18" t="s">
        <v>633</v>
      </c>
      <c r="F11" s="18">
        <v>20</v>
      </c>
      <c r="G11" s="18">
        <v>20</v>
      </c>
      <c r="H11" s="18"/>
      <c r="I11" s="18"/>
      <c r="J11" s="18"/>
      <c r="K11" s="18" t="s">
        <v>610</v>
      </c>
      <c r="L11" s="19" t="s">
        <v>634</v>
      </c>
      <c r="M11" s="25" t="s">
        <v>635</v>
      </c>
    </row>
    <row r="12" ht="54" spans="1:13">
      <c r="A12" s="12"/>
      <c r="B12" s="18" t="s">
        <v>636</v>
      </c>
      <c r="C12" s="16" t="s">
        <v>402</v>
      </c>
      <c r="D12" s="18" t="s">
        <v>637</v>
      </c>
      <c r="E12" s="18" t="s">
        <v>638</v>
      </c>
      <c r="F12" s="18">
        <v>80</v>
      </c>
      <c r="G12" s="18">
        <v>80</v>
      </c>
      <c r="H12" s="18"/>
      <c r="I12" s="18"/>
      <c r="J12" s="18"/>
      <c r="K12" s="18" t="s">
        <v>610</v>
      </c>
      <c r="L12" s="19" t="s">
        <v>639</v>
      </c>
      <c r="M12" s="25" t="s">
        <v>640</v>
      </c>
    </row>
  </sheetData>
  <mergeCells count="11">
    <mergeCell ref="A1:M1"/>
    <mergeCell ref="L2:M2"/>
    <mergeCell ref="F3:J3"/>
    <mergeCell ref="A3:A4"/>
    <mergeCell ref="B3:B4"/>
    <mergeCell ref="C3:C4"/>
    <mergeCell ref="D3:D4"/>
    <mergeCell ref="E3:E4"/>
    <mergeCell ref="K3:K4"/>
    <mergeCell ref="L3:L4"/>
    <mergeCell ref="M3:M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无名无语</cp:lastModifiedBy>
  <dcterms:created xsi:type="dcterms:W3CDTF">2015-06-05T18:17:00Z</dcterms:created>
  <dcterms:modified xsi:type="dcterms:W3CDTF">2021-06-03T01:32:22Z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C07ED273689244F99F3E1B7177C949F6</vt:lpwstr>
  </property>
</Properties>
</file>